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155" activeTab="0"/>
  </bookViews>
  <sheets>
    <sheet name="Warning" sheetId="1" r:id="rId1"/>
    <sheet name="A. One-Time Costs" sheetId="2" state="veryHidden" r:id="rId2"/>
    <sheet name="B. Subscription Cost" sheetId="3" state="veryHidden" r:id="rId3"/>
    <sheet name="C. Support Cost" sheetId="4" state="veryHidden" r:id="rId4"/>
    <sheet name="D. Out of Pocket Expenses" sheetId="5" state="veryHidden" r:id="rId5"/>
    <sheet name="E. Miscellaneous Cost" sheetId="6" state="veryHidden" r:id="rId6"/>
    <sheet name="F. Summary of Costs" sheetId="7" state="veryHidden" r:id="rId7"/>
  </sheets>
  <definedNames>
    <definedName name="_xlfn.AGGREGATE" hidden="1">#NAME?</definedName>
    <definedName name="ACE">#REF!</definedName>
    <definedName name="Authorized_Absence">#REF!</definedName>
    <definedName name="Correspondence">#REF!</definedName>
    <definedName name="Document_Handling">#REF!</definedName>
    <definedName name="Document_Preparation">#REF!</definedName>
    <definedName name="File_Management">#REF!</definedName>
    <definedName name="General_Administration">#REF!</definedName>
    <definedName name="Meetings_and_Committees">#REF!</definedName>
    <definedName name="Organizing_Meetings">#REF!</definedName>
    <definedName name="Table">#REF!</definedName>
    <definedName name="Tasks">#REF!:INDEX(#REF!:INDEX(#REF!,ROWS(#REF!)),MATCH(REPT("z",255),#REF!:INDEX(#REF!,ROWS(#REF!))))</definedName>
  </definedNames>
  <calcPr fullCalcOnLoad="1"/>
</workbook>
</file>

<file path=xl/sharedStrings.xml><?xml version="1.0" encoding="utf-8"?>
<sst xmlns="http://schemas.openxmlformats.org/spreadsheetml/2006/main" count="214" uniqueCount="107">
  <si>
    <t>Macro Enabled</t>
  </si>
  <si>
    <t>Name Of The Bidder</t>
  </si>
  <si>
    <t xml:space="preserve">LIFE INSURANCE CORPORATION OF INDIA,
PERSONNEL DEPARTMENT,
CENTRAL OFFICE, MUMBAI </t>
  </si>
  <si>
    <t>Name Of The Work : Request for Proposal for Design, Development, Implementation and Maintenance of HRMS System for Life Insurance Corporation of India</t>
  </si>
  <si>
    <t>TENDER NO :  LIC/CO/Personnel/HRMS Implementation/RFP-2023                                                                                                        Date : 06.07.2023</t>
  </si>
  <si>
    <r>
      <rPr>
        <b/>
        <sz val="11"/>
        <color indexed="8"/>
        <rFont val="Bookman Old Style"/>
        <family val="1"/>
      </rPr>
      <t>A. One-time Costs</t>
    </r>
    <r>
      <rPr>
        <sz val="11"/>
        <color indexed="8"/>
        <rFont val="Bookman Old Style"/>
        <family val="1"/>
      </rPr>
      <t xml:space="preserve">
Bidder to provide a detailed breakup of their envisioned efforts (consultant role wise) and associated  pricing that will be incurred and borne by LIC for the implementation of the in-scope systems. Roles mentioned in the table below are indicative. Bidder is encouraged to mention all roles which will be deployed in the implementation of the project.</t>
    </r>
  </si>
  <si>
    <t>Sr no</t>
  </si>
  <si>
    <t>Names</t>
  </si>
  <si>
    <t>Item</t>
  </si>
  <si>
    <t>Deliverables Involved</t>
  </si>
  <si>
    <t># of years of experience of Personnel</t>
  </si>
  <si>
    <t>No of Resources to be used/ services included</t>
  </si>
  <si>
    <t>Hourly rate per resources</t>
  </si>
  <si>
    <t>Effort (in No. Of hours)</t>
  </si>
  <si>
    <t>Total Amount (in INR)</t>
  </si>
  <si>
    <t>Proportion to Total Cost (in percentage)</t>
  </si>
  <si>
    <t>Project Director</t>
  </si>
  <si>
    <t>Project Administrator</t>
  </si>
  <si>
    <t>Project Manager</t>
  </si>
  <si>
    <t>Software Developer</t>
  </si>
  <si>
    <t>Quality Assistance Engineer</t>
  </si>
  <si>
    <t>Change Management Expert</t>
  </si>
  <si>
    <t>Business Analyst</t>
  </si>
  <si>
    <t>Technical Solution Architect _ OEM</t>
  </si>
  <si>
    <t>Product functionality expert – OEM</t>
  </si>
  <si>
    <t>Product functionality expert - OEM</t>
  </si>
  <si>
    <t>Any associated costs for Tools/IP usage</t>
  </si>
  <si>
    <t>Bidder to add job title as per requirement</t>
  </si>
  <si>
    <t>Total</t>
  </si>
  <si>
    <t>TENDER NO :  LIC/CO/Personnel/HRMS Implementation/RFP-2023                                        Date : 06.07.2023</t>
  </si>
  <si>
    <r>
      <rPr>
        <b/>
        <sz val="11"/>
        <color indexed="8"/>
        <rFont val="Bookman Old Style"/>
        <family val="1"/>
      </rPr>
      <t>B. Subsription Cost:</t>
    </r>
    <r>
      <rPr>
        <sz val="11"/>
        <color indexed="8"/>
        <rFont val="Bookman Old Style"/>
        <family val="1"/>
      </rPr>
      <t xml:space="preserve"> 
Per user rates to be provided based on the volumetric (#of users) provided for Year 1 and subsequent years as mentioned in scope of work (Section 6). 
Note: Maximum of 1000 user licenses shall be consumed during the initial 9 months phase 1 implementation period. Bidder is however requested to provide bid price for below mentioned employee and pensioner count.  </t>
    </r>
  </si>
  <si>
    <t>Sr. no</t>
  </si>
  <si>
    <t>Perquisites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</si>
  <si>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</si>
  <si>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</si>
  <si>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</si>
  <si>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</si>
  <si>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</si>
  <si>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</si>
  <si>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</si>
  <si>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</si>
  <si>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Total User count</t>
  </si>
  <si>
    <t>Subscription cost for the solution including cloud-hosting, network, and other related costs (if any)</t>
  </si>
  <si>
    <t>Total User count pensioners</t>
  </si>
  <si>
    <t xml:space="preserve">Subscription cost for the solution including cloud-hosting, network, and other related costs (if any) pensioners </t>
  </si>
  <si>
    <t>Annual Total</t>
  </si>
  <si>
    <t>Grand Total</t>
  </si>
  <si>
    <r>
      <rPr>
        <b/>
        <sz val="11"/>
        <color indexed="8"/>
        <rFont val="Bookman Old Style"/>
        <family val="1"/>
      </rPr>
      <t>C. Support Cost</t>
    </r>
    <r>
      <rPr>
        <sz val="11"/>
        <color indexed="8"/>
        <rFont val="Bookman Old Style"/>
        <family val="1"/>
      </rPr>
      <t xml:space="preserve">
Bidder to provide a breakup of support cost under the following heads:
On-site and total support during 
1. Hyper-Care period by Bidder for 6 months post go-live of each sub-phase
2. Stable Support Period for remaining period of contract (Total contract period is 8 years)</t>
    </r>
  </si>
  <si>
    <r>
      <rPr>
        <b/>
        <sz val="11"/>
        <color indexed="8"/>
        <rFont val="Bookman Old Style"/>
        <family val="1"/>
      </rPr>
      <t>Hypercare:</t>
    </r>
    <r>
      <rPr>
        <sz val="11"/>
        <color indexed="8"/>
        <rFont val="Bookman Old Style"/>
        <family val="1"/>
      </rPr>
      <t xml:space="preserve"> 
To be provided as a lumpsum cost (not yearly cost). 
Minimum 1 employee each from OEM and Bidder (in case OEM and Bidder are separate entity), must be present on-site for support in payroll during Hypercare Period. Additional employees will have to be deployed for managing other modules.</t>
    </r>
  </si>
  <si>
    <t>Sr.</t>
  </si>
  <si>
    <t>On – site roles for support services</t>
  </si>
  <si>
    <t># of years of experience of consultant</t>
  </si>
  <si>
    <t>No of resources to be used/ services included</t>
  </si>
  <si>
    <t>Hourly rate per resource</t>
  </si>
  <si>
    <t>Total Cost</t>
  </si>
  <si>
    <t>Role 1</t>
  </si>
  <si>
    <t>Role 2</t>
  </si>
  <si>
    <t>Role 3</t>
  </si>
  <si>
    <t>Role 4</t>
  </si>
  <si>
    <t>Role 5</t>
  </si>
  <si>
    <t>Role 6</t>
  </si>
  <si>
    <t>Role 7</t>
  </si>
  <si>
    <t>Role 8</t>
  </si>
  <si>
    <t>Role 9</t>
  </si>
  <si>
    <t>Role 10</t>
  </si>
  <si>
    <t>Role 11</t>
  </si>
  <si>
    <t>Role 12</t>
  </si>
  <si>
    <t>Role 13</t>
  </si>
  <si>
    <t>Role 14</t>
  </si>
  <si>
    <t>Role 15</t>
  </si>
  <si>
    <t>TOTAL COST</t>
  </si>
  <si>
    <r>
      <rPr>
        <b/>
        <sz val="11"/>
        <color indexed="8"/>
        <rFont val="Bookman Old Style"/>
        <family val="1"/>
      </rPr>
      <t>Stable Support:</t>
    </r>
    <r>
      <rPr>
        <sz val="11"/>
        <color indexed="8"/>
        <rFont val="Bookman Old Style"/>
        <family val="1"/>
      </rPr>
      <t xml:space="preserve"> 
To be calculated as an yearly cost. In the table below, mention cost for a single year. 
Minimum 1 employee from Bidder, must be present on-site for support in payroll during Stable Support Period. Additional employees will have to be deployed for managing other modules.</t>
    </r>
  </si>
  <si>
    <t>Amount (in INR) -
Monthly</t>
  </si>
  <si>
    <t>TENDER NO :  LIC/CO/Personnel/HRMS Implementation/RFP-2023                                       
 Date : 06.07.2023</t>
  </si>
  <si>
    <t>D. Estimate of Out of Pocket Expenses</t>
  </si>
  <si>
    <t>S.No.</t>
  </si>
  <si>
    <t>Description</t>
  </si>
  <si>
    <t>Unit</t>
  </si>
  <si>
    <t>Quantity</t>
  </si>
  <si>
    <t>Unit Price In INR</t>
  </si>
  <si>
    <t>Amount</t>
  </si>
  <si>
    <t>E. Estimate of Miscellaneous Expenses</t>
  </si>
  <si>
    <t>Unit Price</t>
  </si>
  <si>
    <t>&lt; Any others, please specify&gt;</t>
  </si>
  <si>
    <t>TENDER NO :  LIC/CO/Personnel/HRMS Implementation/RFP-2023                                                 Date : 06.07.2023</t>
  </si>
  <si>
    <t>TENDER NO :  LIC/CO/Personnel/HRMS Implementation/RFP-2023                                                                                                                                                                                                                        Date : 06.07.2023</t>
  </si>
  <si>
    <t>Sr. No.</t>
  </si>
  <si>
    <t>Cost head</t>
  </si>
  <si>
    <t>Implementation Cost</t>
  </si>
  <si>
    <t>One Time cost of implementation</t>
  </si>
  <si>
    <t>Subscription Cost</t>
  </si>
  <si>
    <t>Support Cost</t>
  </si>
  <si>
    <t>3a</t>
  </si>
  <si>
    <t>Hypercare Support</t>
  </si>
  <si>
    <t>Hyper Care cost</t>
  </si>
  <si>
    <t>3b</t>
  </si>
  <si>
    <t>Stable State Support</t>
  </si>
  <si>
    <t>Any other charge</t>
  </si>
  <si>
    <t>Estimate of Out of Pocket Expenses</t>
  </si>
  <si>
    <t>Miscellaneous Expenses</t>
  </si>
  <si>
    <t>Total cost for the year (Other than Implementation Cost and Hypercare Cost)</t>
  </si>
  <si>
    <t>Total discounted amount of the year other than Implementation Cost and Hypercare cost @ 10% p.a. (Discounted Cost)</t>
  </si>
  <si>
    <t>Total Project Cost 
(without discounting)</t>
  </si>
  <si>
    <t>Total Project Cost</t>
  </si>
  <si>
    <t>* Column I60 of Sheet "A. One-Time Costs" must be equal to C7 of sheet "F. Summary of Costs"</t>
  </si>
  <si>
    <t xml:space="preserve">* Column G24 of Hyper Care Cost of Sheet "C. support cost" is equal to C10 of  Sheet "F. Summary of Costs" </t>
  </si>
  <si>
    <t>* Columns C12 to J12 of sheet "B. Subsription Cost" should be in sync with columns of C8 to J8 of Sheet "F. Summary of Costs"</t>
  </si>
</sst>
</file>

<file path=xl/styles.xml><?xml version="1.0" encoding="utf-8"?>
<styleSheet xmlns="http://schemas.openxmlformats.org/spreadsheetml/2006/main">
  <numFmts count="3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#,##0.00_ ;\-#,##0.00\ "/>
    <numFmt numFmtId="179" formatCode="0;[Red]0"/>
    <numFmt numFmtId="180" formatCode="0.00;[Red]0.00"/>
    <numFmt numFmtId="181" formatCode="0.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[$-4009]dd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name val="Arial Rounded MT Bold"/>
      <family val="2"/>
    </font>
    <font>
      <sz val="10"/>
      <color indexed="36"/>
      <name val="Arial"/>
      <family val="2"/>
    </font>
    <font>
      <b/>
      <sz val="24"/>
      <name val="Calibri"/>
      <family val="2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indexed="10"/>
      <name val="Bookman Old Style"/>
      <family val="1"/>
    </font>
    <font>
      <b/>
      <u val="single"/>
      <sz val="14"/>
      <color indexed="60"/>
      <name val="Calibri"/>
      <family val="2"/>
    </font>
    <font>
      <b/>
      <sz val="12"/>
      <color indexed="60"/>
      <name val="Calibri"/>
      <family val="2"/>
    </font>
    <font>
      <b/>
      <sz val="12"/>
      <color indexed="54"/>
      <name val="Calibri"/>
      <family val="2"/>
    </font>
    <font>
      <b/>
      <u val="single"/>
      <sz val="12"/>
      <color indexed="5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FFFFFF"/>
      <name val="Arial"/>
      <family val="2"/>
    </font>
    <font>
      <sz val="11"/>
      <color theme="1"/>
      <name val="Bookman Old Style"/>
      <family val="1"/>
    </font>
    <font>
      <sz val="11"/>
      <color rgb="FFFF0000"/>
      <name val="Bookman Old Style"/>
      <family val="1"/>
    </font>
    <font>
      <b/>
      <sz val="11"/>
      <color theme="1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6" borderId="10" xfId="0" applyFont="1" applyFill="1" applyBorder="1" applyAlignment="1" applyProtection="1">
      <alignment vertical="center" wrapText="1"/>
      <protection locked="0"/>
    </xf>
    <xf numFmtId="0" fontId="53" fillId="33" borderId="0" xfId="0" applyFont="1" applyFill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3" fillId="0" borderId="10" xfId="0" applyFont="1" applyBorder="1" applyAlignment="1" applyProtection="1">
      <alignment vertical="center" wrapText="1"/>
      <protection/>
    </xf>
    <xf numFmtId="2" fontId="53" fillId="33" borderId="10" xfId="0" applyNumberFormat="1" applyFont="1" applyFill="1" applyBorder="1" applyAlignment="1" applyProtection="1">
      <alignment vertical="center" wrapText="1"/>
      <protection/>
    </xf>
    <xf numFmtId="0" fontId="53" fillId="33" borderId="10" xfId="0" applyFont="1" applyFill="1" applyBorder="1" applyAlignment="1" applyProtection="1">
      <alignment vertical="center" wrapText="1"/>
      <protection/>
    </xf>
    <xf numFmtId="0" fontId="54" fillId="0" borderId="10" xfId="0" applyFont="1" applyBorder="1" applyAlignment="1" applyProtection="1">
      <alignment vertical="center" wrapText="1"/>
      <protection/>
    </xf>
    <xf numFmtId="2" fontId="54" fillId="33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center" vertical="center" wrapText="1"/>
      <protection/>
    </xf>
    <xf numFmtId="0" fontId="53" fillId="33" borderId="10" xfId="0" applyFont="1" applyFill="1" applyBorder="1" applyAlignment="1" applyProtection="1">
      <alignment vertical="center"/>
      <protection/>
    </xf>
    <xf numFmtId="0" fontId="53" fillId="0" borderId="0" xfId="0" applyFont="1" applyAlignment="1" applyProtection="1">
      <alignment wrapText="1"/>
      <protection/>
    </xf>
    <xf numFmtId="0" fontId="55" fillId="0" borderId="10" xfId="0" applyFont="1" applyBorder="1" applyAlignment="1" applyProtection="1">
      <alignment vertical="center" wrapText="1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0" fontId="53" fillId="33" borderId="0" xfId="0" applyFont="1" applyFill="1" applyAlignment="1" applyProtection="1">
      <alignment horizontal="center" vertical="center"/>
      <protection/>
    </xf>
    <xf numFmtId="0" fontId="55" fillId="33" borderId="11" xfId="0" applyFont="1" applyFill="1" applyBorder="1" applyAlignment="1" applyProtection="1">
      <alignment vertical="center"/>
      <protection/>
    </xf>
    <xf numFmtId="0" fontId="55" fillId="33" borderId="12" xfId="0" applyFont="1" applyFill="1" applyBorder="1" applyAlignment="1" applyProtection="1">
      <alignment vertical="center" wrapText="1"/>
      <protection/>
    </xf>
    <xf numFmtId="0" fontId="53" fillId="33" borderId="12" xfId="0" applyFont="1" applyFill="1" applyBorder="1" applyAlignment="1" applyProtection="1">
      <alignment horizontal="center" vertical="center"/>
      <protection/>
    </xf>
    <xf numFmtId="0" fontId="53" fillId="33" borderId="13" xfId="0" applyFont="1" applyFill="1" applyBorder="1" applyAlignment="1" applyProtection="1">
      <alignment horizontal="center" vertical="center"/>
      <protection/>
    </xf>
    <xf numFmtId="0" fontId="55" fillId="0" borderId="14" xfId="0" applyFont="1" applyBorder="1" applyAlignment="1" applyProtection="1">
      <alignment horizontal="center" vertical="center" wrapText="1"/>
      <protection/>
    </xf>
    <xf numFmtId="181" fontId="53" fillId="33" borderId="10" xfId="0" applyNumberFormat="1" applyFont="1" applyFill="1" applyBorder="1" applyAlignment="1" applyProtection="1">
      <alignment vertical="center" wrapText="1"/>
      <protection/>
    </xf>
    <xf numFmtId="8" fontId="53" fillId="33" borderId="10" xfId="0" applyNumberFormat="1" applyFont="1" applyFill="1" applyBorder="1" applyAlignment="1" applyProtection="1">
      <alignment vertical="center" wrapText="1"/>
      <protection/>
    </xf>
    <xf numFmtId="0" fontId="53" fillId="33" borderId="10" xfId="0" applyFont="1" applyFill="1" applyBorder="1" applyAlignment="1" applyProtection="1">
      <alignment horizontal="center" vertical="center" wrapText="1"/>
      <protection/>
    </xf>
    <xf numFmtId="0" fontId="53" fillId="33" borderId="10" xfId="0" applyFont="1" applyFill="1" applyBorder="1" applyAlignment="1" applyProtection="1">
      <alignment horizontal="left" vertical="center"/>
      <protection/>
    </xf>
    <xf numFmtId="0" fontId="55" fillId="33" borderId="10" xfId="0" applyFont="1" applyFill="1" applyBorder="1" applyAlignment="1" applyProtection="1">
      <alignment horizontal="left" vertical="center" wrapText="1"/>
      <protection/>
    </xf>
    <xf numFmtId="0" fontId="55" fillId="33" borderId="10" xfId="0" applyFont="1" applyFill="1" applyBorder="1" applyAlignment="1" applyProtection="1">
      <alignment horizontal="center" vertical="center"/>
      <protection/>
    </xf>
    <xf numFmtId="0" fontId="53" fillId="0" borderId="10" xfId="0" applyFont="1" applyBorder="1" applyAlignment="1" applyProtection="1">
      <alignment horizontal="center" wrapText="1"/>
      <protection/>
    </xf>
    <xf numFmtId="0" fontId="53" fillId="0" borderId="10" xfId="0" applyFont="1" applyBorder="1" applyAlignment="1" applyProtection="1">
      <alignment horizontal="center"/>
      <protection/>
    </xf>
    <xf numFmtId="0" fontId="53" fillId="0" borderId="10" xfId="0" applyFont="1" applyBorder="1" applyAlignment="1" applyProtection="1">
      <alignment horizontal="center" vertical="center" wrapText="1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0" fontId="55" fillId="0" borderId="10" xfId="0" applyFont="1" applyBorder="1" applyAlignment="1" applyProtection="1">
      <alignment vertical="center" wrapText="1"/>
      <protection/>
    </xf>
    <xf numFmtId="0" fontId="53" fillId="0" borderId="10" xfId="0" applyFont="1" applyBorder="1" applyAlignment="1" applyProtection="1">
      <alignment horizontal="left" wrapText="1"/>
      <protection/>
    </xf>
    <xf numFmtId="0" fontId="53" fillId="0" borderId="10" xfId="0" applyFont="1" applyBorder="1" applyAlignment="1" applyProtection="1">
      <alignment horizontal="left"/>
      <protection/>
    </xf>
    <xf numFmtId="0" fontId="54" fillId="0" borderId="10" xfId="0" applyFont="1" applyBorder="1" applyAlignment="1" applyProtection="1">
      <alignment horizontal="center" vertical="center" wrapText="1"/>
      <protection/>
    </xf>
    <xf numFmtId="0" fontId="53" fillId="0" borderId="15" xfId="0" applyFont="1" applyBorder="1" applyAlignment="1" applyProtection="1">
      <alignment horizontal="left" wrapText="1"/>
      <protection/>
    </xf>
    <xf numFmtId="0" fontId="53" fillId="0" borderId="0" xfId="0" applyFont="1" applyAlignment="1" applyProtection="1">
      <alignment horizontal="left"/>
      <protection/>
    </xf>
    <xf numFmtId="0" fontId="53" fillId="0" borderId="16" xfId="0" applyFont="1" applyBorder="1" applyAlignment="1" applyProtection="1">
      <alignment horizontal="left"/>
      <protection/>
    </xf>
    <xf numFmtId="0" fontId="53" fillId="33" borderId="11" xfId="0" applyFont="1" applyFill="1" applyBorder="1" applyAlignment="1" applyProtection="1">
      <alignment horizontal="center" vertical="center" wrapText="1"/>
      <protection/>
    </xf>
    <xf numFmtId="0" fontId="53" fillId="33" borderId="12" xfId="0" applyFont="1" applyFill="1" applyBorder="1" applyAlignment="1" applyProtection="1">
      <alignment horizontal="center" vertical="center" wrapText="1"/>
      <protection/>
    </xf>
    <xf numFmtId="0" fontId="53" fillId="33" borderId="13" xfId="0" applyFont="1" applyFill="1" applyBorder="1" applyAlignment="1" applyProtection="1">
      <alignment horizontal="center" vertical="center" wrapText="1"/>
      <protection/>
    </xf>
    <xf numFmtId="0" fontId="53" fillId="33" borderId="11" xfId="0" applyFont="1" applyFill="1" applyBorder="1" applyAlignment="1" applyProtection="1">
      <alignment horizontal="center" vertical="center"/>
      <protection/>
    </xf>
    <xf numFmtId="0" fontId="53" fillId="33" borderId="12" xfId="0" applyFont="1" applyFill="1" applyBorder="1" applyAlignment="1" applyProtection="1">
      <alignment horizontal="center" vertical="center"/>
      <protection/>
    </xf>
    <xf numFmtId="0" fontId="53" fillId="33" borderId="13" xfId="0" applyFont="1" applyFill="1" applyBorder="1" applyAlignment="1" applyProtection="1">
      <alignment horizontal="center" vertical="center"/>
      <protection/>
    </xf>
    <xf numFmtId="0" fontId="55" fillId="33" borderId="11" xfId="0" applyFont="1" applyFill="1" applyBorder="1" applyAlignment="1" applyProtection="1">
      <alignment horizontal="center" vertical="center" wrapText="1"/>
      <protection/>
    </xf>
    <xf numFmtId="0" fontId="55" fillId="33" borderId="12" xfId="0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0" fontId="55" fillId="33" borderId="11" xfId="0" applyFont="1" applyFill="1" applyBorder="1" applyAlignment="1" applyProtection="1">
      <alignment horizontal="center" vertical="center"/>
      <protection/>
    </xf>
    <xf numFmtId="0" fontId="55" fillId="33" borderId="12" xfId="0" applyFont="1" applyFill="1" applyBorder="1" applyAlignment="1" applyProtection="1">
      <alignment horizontal="center" vertical="center"/>
      <protection/>
    </xf>
    <xf numFmtId="0" fontId="53" fillId="0" borderId="11" xfId="0" applyFont="1" applyBorder="1" applyAlignment="1" applyProtection="1">
      <alignment horizontal="left" wrapText="1"/>
      <protection/>
    </xf>
    <xf numFmtId="0" fontId="53" fillId="0" borderId="12" xfId="0" applyFont="1" applyBorder="1" applyAlignment="1" applyProtection="1">
      <alignment horizontal="left" wrapText="1"/>
      <protection/>
    </xf>
    <xf numFmtId="0" fontId="53" fillId="0" borderId="13" xfId="0" applyFont="1" applyBorder="1" applyAlignment="1" applyProtection="1">
      <alignment horizontal="left" wrapText="1"/>
      <protection/>
    </xf>
    <xf numFmtId="0" fontId="55" fillId="0" borderId="14" xfId="0" applyFont="1" applyBorder="1" applyAlignment="1" applyProtection="1">
      <alignment horizontal="center" vertical="center" wrapText="1"/>
      <protection/>
    </xf>
    <xf numFmtId="0" fontId="55" fillId="0" borderId="14" xfId="0" applyFont="1" applyBorder="1" applyAlignment="1" applyProtection="1">
      <alignment vertical="center" wrapText="1"/>
      <protection/>
    </xf>
    <xf numFmtId="0" fontId="55" fillId="0" borderId="17" xfId="0" applyFont="1" applyBorder="1" applyAlignment="1" applyProtection="1">
      <alignment horizontal="center" vertical="center" wrapText="1"/>
      <protection/>
    </xf>
    <xf numFmtId="0" fontId="55" fillId="0" borderId="18" xfId="0" applyFont="1" applyBorder="1" applyAlignment="1" applyProtection="1">
      <alignment horizontal="center" vertical="center" wrapText="1"/>
      <protection/>
    </xf>
    <xf numFmtId="0" fontId="55" fillId="0" borderId="10" xfId="0" applyFont="1" applyBorder="1" applyAlignment="1" applyProtection="1">
      <alignment horizontal="left"/>
      <protection/>
    </xf>
    <xf numFmtId="0" fontId="53" fillId="33" borderId="10" xfId="0" applyFont="1" applyFill="1" applyBorder="1" applyAlignment="1" applyProtection="1">
      <alignment horizontal="left" vertical="center" wrapText="1"/>
      <protection/>
    </xf>
    <xf numFmtId="0" fontId="55" fillId="0" borderId="11" xfId="0" applyFont="1" applyBorder="1" applyAlignment="1" applyProtection="1">
      <alignment horizontal="center" vertical="center" wrapText="1"/>
      <protection/>
    </xf>
    <xf numFmtId="0" fontId="55" fillId="0" borderId="12" xfId="0" applyFont="1" applyBorder="1" applyAlignment="1" applyProtection="1">
      <alignment horizontal="center" vertical="center" wrapText="1"/>
      <protection/>
    </xf>
    <xf numFmtId="0" fontId="55" fillId="0" borderId="13" xfId="0" applyFont="1" applyBorder="1" applyAlignment="1" applyProtection="1">
      <alignment horizontal="center" vertical="center" wrapText="1"/>
      <protection/>
    </xf>
    <xf numFmtId="0" fontId="53" fillId="33" borderId="10" xfId="0" applyFont="1" applyFill="1" applyBorder="1" applyAlignment="1" applyProtection="1">
      <alignment horizontal="left"/>
      <protection/>
    </xf>
    <xf numFmtId="181" fontId="55" fillId="33" borderId="10" xfId="0" applyNumberFormat="1" applyFont="1" applyFill="1" applyBorder="1" applyAlignment="1" applyProtection="1">
      <alignment horizontal="center" vertical="center"/>
      <protection/>
    </xf>
    <xf numFmtId="2" fontId="53" fillId="33" borderId="11" xfId="0" applyNumberFormat="1" applyFont="1" applyFill="1" applyBorder="1" applyAlignment="1" applyProtection="1">
      <alignment horizontal="center" vertical="center" wrapText="1"/>
      <protection/>
    </xf>
    <xf numFmtId="2" fontId="53" fillId="33" borderId="12" xfId="0" applyNumberFormat="1" applyFont="1" applyFill="1" applyBorder="1" applyAlignment="1" applyProtection="1">
      <alignment horizontal="center" vertical="center" wrapText="1"/>
      <protection/>
    </xf>
    <xf numFmtId="2" fontId="53" fillId="33" borderId="13" xfId="0" applyNumberFormat="1" applyFont="1" applyFill="1" applyBorder="1" applyAlignment="1" applyProtection="1">
      <alignment horizontal="center" vertical="center" wrapText="1"/>
      <protection/>
    </xf>
    <xf numFmtId="2" fontId="53" fillId="0" borderId="10" xfId="0" applyNumberFormat="1" applyFont="1" applyBorder="1" applyAlignment="1" applyProtection="1">
      <alignment horizontal="center" vertical="center" wrapText="1"/>
      <protection/>
    </xf>
    <xf numFmtId="0" fontId="55" fillId="33" borderId="11" xfId="0" applyFont="1" applyFill="1" applyBorder="1" applyAlignment="1" applyProtection="1">
      <alignment horizontal="left" vertical="center" wrapText="1"/>
      <protection/>
    </xf>
    <xf numFmtId="0" fontId="55" fillId="33" borderId="12" xfId="0" applyFont="1" applyFill="1" applyBorder="1" applyAlignment="1" applyProtection="1">
      <alignment horizontal="left" vertical="center" wrapText="1"/>
      <protection/>
    </xf>
    <xf numFmtId="0" fontId="55" fillId="33" borderId="13" xfId="0" applyFont="1" applyFill="1" applyBorder="1" applyAlignment="1" applyProtection="1">
      <alignment horizontal="left" vertical="center" wrapText="1"/>
      <protection/>
    </xf>
    <xf numFmtId="181" fontId="53" fillId="33" borderId="10" xfId="0" applyNumberFormat="1" applyFont="1" applyFill="1" applyBorder="1" applyAlignment="1" applyProtection="1">
      <alignment vertical="center" wrapText="1"/>
      <protection/>
    </xf>
    <xf numFmtId="0" fontId="53" fillId="6" borderId="10" xfId="0" applyFont="1" applyFill="1" applyBorder="1" applyAlignment="1" applyProtection="1">
      <alignment horizontal="center" vertical="center" wrapText="1"/>
      <protection locked="0"/>
    </xf>
    <xf numFmtId="0" fontId="53" fillId="6" borderId="11" xfId="0" applyFont="1" applyFill="1" applyBorder="1" applyAlignment="1" applyProtection="1">
      <alignment horizontal="center" vertical="center" wrapText="1"/>
      <protection locked="0"/>
    </xf>
    <xf numFmtId="0" fontId="53" fillId="6" borderId="13" xfId="0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</xdr:row>
      <xdr:rowOff>9525</xdr:rowOff>
    </xdr:from>
    <xdr:to>
      <xdr:col>4</xdr:col>
      <xdr:colOff>228600</xdr:colOff>
      <xdr:row>26</xdr:row>
      <xdr:rowOff>142875</xdr:rowOff>
    </xdr:to>
    <xdr:sp>
      <xdr:nvSpPr>
        <xdr:cNvPr id="1" name="Rounded Rectangle 3"/>
        <xdr:cNvSpPr>
          <a:spLocks/>
        </xdr:cNvSpPr>
      </xdr:nvSpPr>
      <xdr:spPr>
        <a:xfrm>
          <a:off x="133350" y="962025"/>
          <a:ext cx="2533650" cy="4133850"/>
        </a:xfrm>
        <a:prstGeom prst="roundRect">
          <a:avLst/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sng" baseline="0">
              <a:solidFill>
                <a:srgbClr val="993300"/>
              </a:solidFill>
              <a:latin typeface="Calibri"/>
              <a:ea typeface="Calibri"/>
              <a:cs typeface="Calibri"/>
            </a:rPr>
            <a:t>Enabling Macros in Excel 2000 and 2003</a:t>
          </a:r>
          <a:r>
            <a:rPr lang="en-US" cap="none" sz="12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            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First of all navigate to ‘Tools’ tab &gt; ‘Macro’ &gt; ‘Security’.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After clicking on the ‘Security’ option, a Security window will open. It will show you all the security levels that you can select for your macros.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Choose ‘Medium Security’ .
</a:t>
          </a:r>
        </a:p>
      </xdr:txBody>
    </xdr:sp>
    <xdr:clientData/>
  </xdr:twoCellAnchor>
  <xdr:twoCellAnchor>
    <xdr:from>
      <xdr:col>4</xdr:col>
      <xdr:colOff>381000</xdr:colOff>
      <xdr:row>4</xdr:row>
      <xdr:rowOff>152400</xdr:rowOff>
    </xdr:from>
    <xdr:to>
      <xdr:col>9</xdr:col>
      <xdr:colOff>76200</xdr:colOff>
      <xdr:row>26</xdr:row>
      <xdr:rowOff>142875</xdr:rowOff>
    </xdr:to>
    <xdr:sp>
      <xdr:nvSpPr>
        <xdr:cNvPr id="2" name="Rounded Rectangle 6"/>
        <xdr:cNvSpPr>
          <a:spLocks/>
        </xdr:cNvSpPr>
      </xdr:nvSpPr>
      <xdr:spPr>
        <a:xfrm>
          <a:off x="2819400" y="914400"/>
          <a:ext cx="2743200" cy="4181475"/>
        </a:xfrm>
        <a:prstGeom prst="roundRect">
          <a:avLst/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sng" baseline="0">
              <a:solidFill>
                <a:srgbClr val="993300"/>
              </a:solidFill>
              <a:latin typeface="Calibri"/>
              <a:ea typeface="Calibri"/>
              <a:cs typeface="Calibri"/>
            </a:rPr>
            <a:t>Enable Macros in Excel 2007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With an excel file opened click on the ‘Office’ button.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Then click on ‘Excel Options’ (present at the bottom).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Next select the ‘Trust Center’ &gt; ‘</a:t>
          </a:r>
          <a:r>
            <a:rPr lang="en-US" cap="none" sz="1200" b="1" i="0" u="sng" baseline="0">
              <a:solidFill>
                <a:srgbClr val="666699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rust Center Settings’.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In the trust centre settings click on the ‘Macro Settings’. And from there you can choose the security level for running macros.
</a:t>
          </a:r>
        </a:p>
      </xdr:txBody>
    </xdr:sp>
    <xdr:clientData/>
  </xdr:twoCellAnchor>
  <xdr:twoCellAnchor>
    <xdr:from>
      <xdr:col>9</xdr:col>
      <xdr:colOff>190500</xdr:colOff>
      <xdr:row>5</xdr:row>
      <xdr:rowOff>0</xdr:rowOff>
    </xdr:from>
    <xdr:to>
      <xdr:col>14</xdr:col>
      <xdr:colOff>47625</xdr:colOff>
      <xdr:row>26</xdr:row>
      <xdr:rowOff>152400</xdr:rowOff>
    </xdr:to>
    <xdr:sp>
      <xdr:nvSpPr>
        <xdr:cNvPr id="3" name="Rounded Rectangle 7"/>
        <xdr:cNvSpPr>
          <a:spLocks/>
        </xdr:cNvSpPr>
      </xdr:nvSpPr>
      <xdr:spPr>
        <a:xfrm>
          <a:off x="5676900" y="952500"/>
          <a:ext cx="2905125" cy="4152900"/>
        </a:xfrm>
        <a:prstGeom prst="roundRect">
          <a:avLst/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sng" baseline="0">
              <a:solidFill>
                <a:srgbClr val="993300"/>
              </a:solidFill>
              <a:latin typeface="Calibri"/>
              <a:ea typeface="Calibri"/>
              <a:cs typeface="Calibri"/>
            </a:rPr>
            <a:t>Enabling Macros in Excel 2010 and 2013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Open a Microsoft Excel file, and navigate to ‘File’ &gt; ‘Options’ &gt; ‘Trust Center’. And then click ‘Trust Center Settings’.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In the Trust Center Settings window select the ‘Macro Settings’ option. 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Check following option : 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Enable all macros : This setting will allow all the macros to run without prompting you. </a:t>
          </a:r>
        </a:p>
      </xdr:txBody>
    </xdr:sp>
    <xdr:clientData/>
  </xdr:twoCellAnchor>
  <xdr:twoCellAnchor>
    <xdr:from>
      <xdr:col>0</xdr:col>
      <xdr:colOff>171450</xdr:colOff>
      <xdr:row>1</xdr:row>
      <xdr:rowOff>19050</xdr:rowOff>
    </xdr:from>
    <xdr:to>
      <xdr:col>13</xdr:col>
      <xdr:colOff>590550</xdr:colOff>
      <xdr:row>4</xdr:row>
      <xdr:rowOff>85725</xdr:rowOff>
    </xdr:to>
    <xdr:sp>
      <xdr:nvSpPr>
        <xdr:cNvPr id="4" name="Rounded Rectangle 5"/>
        <xdr:cNvSpPr>
          <a:spLocks/>
        </xdr:cNvSpPr>
      </xdr:nvSpPr>
      <xdr:spPr>
        <a:xfrm>
          <a:off x="171450" y="209550"/>
          <a:ext cx="8343900" cy="638175"/>
        </a:xfrm>
        <a:prstGeom prst="roundRect">
          <a:avLst/>
        </a:prstGeom>
        <a:solidFill>
          <a:srgbClr val="FDEADA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45720" tIns="50292" rIns="45720" bIns="0"/>
        <a:p>
          <a:pPr algn="ctr">
            <a:defRPr/>
          </a:pPr>
          <a:r>
            <a:rPr lang="en-US" cap="none" sz="2400" b="1" i="0" u="none" baseline="0">
              <a:latin typeface="Calibri"/>
              <a:ea typeface="Calibri"/>
              <a:cs typeface="Calibri"/>
            </a:rPr>
            <a:t>PLEASE   ENABLE   MACROS   TO   VIEW   THIS   EXCEL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619125</xdr:colOff>
      <xdr:row>0</xdr:row>
      <xdr:rowOff>57150</xdr:rowOff>
    </xdr:from>
    <xdr:to>
      <xdr:col>9</xdr:col>
      <xdr:colOff>1066800</xdr:colOff>
      <xdr:row>0</xdr:row>
      <xdr:rowOff>790575</xdr:rowOff>
    </xdr:to>
    <xdr:pic>
      <xdr:nvPicPr>
        <xdr:cNvPr id="1" name="Picture 1" descr="liclogo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57150"/>
          <a:ext cx="1571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0</xdr:row>
      <xdr:rowOff>57150</xdr:rowOff>
    </xdr:from>
    <xdr:to>
      <xdr:col>9</xdr:col>
      <xdr:colOff>638175</xdr:colOff>
      <xdr:row>0</xdr:row>
      <xdr:rowOff>828675</xdr:rowOff>
    </xdr:to>
    <xdr:pic>
      <xdr:nvPicPr>
        <xdr:cNvPr id="1" name="Picture 1" descr="liclogo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57150"/>
          <a:ext cx="1457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1171575</xdr:colOff>
      <xdr:row>0</xdr:row>
      <xdr:rowOff>38100</xdr:rowOff>
    </xdr:from>
    <xdr:to>
      <xdr:col>6</xdr:col>
      <xdr:colOff>1209675</xdr:colOff>
      <xdr:row>0</xdr:row>
      <xdr:rowOff>647700</xdr:rowOff>
    </xdr:to>
    <xdr:pic>
      <xdr:nvPicPr>
        <xdr:cNvPr id="1" name="Picture 1" descr="liclogo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38100"/>
          <a:ext cx="1409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904875</xdr:colOff>
      <xdr:row>0</xdr:row>
      <xdr:rowOff>28575</xdr:rowOff>
    </xdr:from>
    <xdr:to>
      <xdr:col>5</xdr:col>
      <xdr:colOff>1104900</xdr:colOff>
      <xdr:row>0</xdr:row>
      <xdr:rowOff>638175</xdr:rowOff>
    </xdr:to>
    <xdr:pic>
      <xdr:nvPicPr>
        <xdr:cNvPr id="1" name="Picture 1" descr="liclogo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28575"/>
          <a:ext cx="1476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942975</xdr:colOff>
      <xdr:row>0</xdr:row>
      <xdr:rowOff>57150</xdr:rowOff>
    </xdr:from>
    <xdr:to>
      <xdr:col>5</xdr:col>
      <xdr:colOff>1304925</xdr:colOff>
      <xdr:row>1</xdr:row>
      <xdr:rowOff>0</xdr:rowOff>
    </xdr:to>
    <xdr:pic>
      <xdr:nvPicPr>
        <xdr:cNvPr id="1" name="Picture 1" descr="liclogo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57150"/>
          <a:ext cx="1457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552450</xdr:colOff>
      <xdr:row>0</xdr:row>
      <xdr:rowOff>66675</xdr:rowOff>
    </xdr:from>
    <xdr:to>
      <xdr:col>11</xdr:col>
      <xdr:colOff>1000125</xdr:colOff>
      <xdr:row>0</xdr:row>
      <xdr:rowOff>838200</xdr:rowOff>
    </xdr:to>
    <xdr:pic>
      <xdr:nvPicPr>
        <xdr:cNvPr id="1" name="Picture 1" descr="liclogo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25650" y="66675"/>
          <a:ext cx="1905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C3:DP24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5"/>
  <cols>
    <col min="119" max="119" width="14.00390625" style="0" customWidth="1"/>
    <col min="120" max="120" width="13.57421875" style="0" customWidth="1"/>
  </cols>
  <sheetData>
    <row r="3" spans="4:11" ht="15">
      <c r="D3" s="1"/>
      <c r="E3" s="1"/>
      <c r="F3" s="1"/>
      <c r="G3" s="1"/>
      <c r="H3" s="1"/>
      <c r="I3" s="1"/>
      <c r="J3" s="1"/>
      <c r="K3" s="1"/>
    </row>
    <row r="4" spans="4:11" ht="15">
      <c r="D4" s="1"/>
      <c r="E4" s="1"/>
      <c r="F4" s="1"/>
      <c r="G4" s="1"/>
      <c r="H4" s="1"/>
      <c r="I4" s="1"/>
      <c r="J4" s="1"/>
      <c r="K4" s="1"/>
    </row>
    <row r="5" spans="4:11" ht="15">
      <c r="D5" s="1"/>
      <c r="E5" s="1"/>
      <c r="F5" s="1"/>
      <c r="G5" s="1"/>
      <c r="H5" s="1"/>
      <c r="I5" s="1"/>
      <c r="J5" s="1"/>
      <c r="K5" s="1"/>
    </row>
    <row r="6" spans="4:11" ht="15">
      <c r="D6" s="1"/>
      <c r="E6" s="1"/>
      <c r="F6" s="1"/>
      <c r="G6" s="1"/>
      <c r="H6" s="1"/>
      <c r="I6" s="1"/>
      <c r="J6" s="1"/>
      <c r="K6" s="1"/>
    </row>
    <row r="7" spans="4:11" ht="15">
      <c r="D7" s="1"/>
      <c r="E7" s="1"/>
      <c r="F7" s="1"/>
      <c r="G7" s="1"/>
      <c r="H7" s="1"/>
      <c r="I7" s="1"/>
      <c r="J7" s="1"/>
      <c r="K7" s="1"/>
    </row>
    <row r="8" spans="4:11" ht="15">
      <c r="D8" s="1"/>
      <c r="E8" s="1"/>
      <c r="F8" s="1"/>
      <c r="G8" s="1"/>
      <c r="H8" s="1"/>
      <c r="I8" s="1"/>
      <c r="J8" s="1"/>
      <c r="K8" s="1"/>
    </row>
    <row r="9" spans="3:12" ht="15">
      <c r="C9" s="2"/>
      <c r="D9" s="1"/>
      <c r="E9" s="1"/>
      <c r="F9" s="1"/>
      <c r="G9" s="1"/>
      <c r="H9" s="1"/>
      <c r="I9" s="1"/>
      <c r="J9" s="1"/>
      <c r="K9" s="1"/>
      <c r="L9" s="3"/>
    </row>
    <row r="10" spans="3:12" ht="15">
      <c r="C10" s="3"/>
      <c r="D10" s="1"/>
      <c r="E10" s="1"/>
      <c r="F10" s="1"/>
      <c r="G10" s="1"/>
      <c r="H10" s="1"/>
      <c r="I10" s="1"/>
      <c r="J10" s="1"/>
      <c r="K10" s="1"/>
      <c r="L10" s="3"/>
    </row>
    <row r="11" spans="3:12" ht="15">
      <c r="C11" s="3"/>
      <c r="D11" s="1"/>
      <c r="E11" s="1"/>
      <c r="F11" s="1"/>
      <c r="G11" s="1"/>
      <c r="H11" s="1"/>
      <c r="I11" s="1"/>
      <c r="J11" s="1"/>
      <c r="K11" s="1"/>
      <c r="L11" s="3"/>
    </row>
    <row r="12" spans="3:12" ht="15">
      <c r="C12" s="3"/>
      <c r="D12" s="1"/>
      <c r="E12" s="1"/>
      <c r="F12" s="1"/>
      <c r="G12" s="1"/>
      <c r="H12" s="1"/>
      <c r="I12" s="1"/>
      <c r="J12" s="1"/>
      <c r="K12" s="1"/>
      <c r="L12" s="3"/>
    </row>
    <row r="13" spans="3:12" ht="15"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3:12" ht="15"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3:12" ht="15"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3:12" ht="15">
      <c r="C16" s="3"/>
      <c r="D16" s="4"/>
      <c r="E16" s="4"/>
      <c r="F16" s="4"/>
      <c r="G16" s="4"/>
      <c r="H16" s="4"/>
      <c r="I16" s="4"/>
      <c r="J16" s="4"/>
      <c r="K16" s="4"/>
      <c r="L16" s="3"/>
    </row>
    <row r="17" spans="3:12" ht="15">
      <c r="C17" s="3"/>
      <c r="D17" s="4"/>
      <c r="E17" s="4"/>
      <c r="F17" s="4"/>
      <c r="G17" s="4"/>
      <c r="H17" s="4"/>
      <c r="I17" s="4"/>
      <c r="J17" s="4"/>
      <c r="K17" s="4"/>
      <c r="L17" s="3"/>
    </row>
    <row r="18" spans="3:12" ht="15">
      <c r="C18" s="3"/>
      <c r="D18" s="4"/>
      <c r="E18" s="4"/>
      <c r="F18" s="4"/>
      <c r="G18" s="4"/>
      <c r="H18" s="4"/>
      <c r="I18" s="4"/>
      <c r="J18" s="4"/>
      <c r="K18" s="4"/>
      <c r="L18" s="3"/>
    </row>
    <row r="19" spans="3:12" ht="15">
      <c r="C19" s="3"/>
      <c r="D19" s="4"/>
      <c r="E19" s="4"/>
      <c r="F19" s="4"/>
      <c r="G19" s="4"/>
      <c r="H19" s="4"/>
      <c r="I19" s="4"/>
      <c r="J19" s="4"/>
      <c r="K19" s="4"/>
      <c r="L19" s="3"/>
    </row>
    <row r="20" spans="3:120" ht="15">
      <c r="C20" s="3"/>
      <c r="D20" s="4"/>
      <c r="E20" s="4"/>
      <c r="F20" s="4"/>
      <c r="G20" s="4"/>
      <c r="H20" s="4"/>
      <c r="I20" s="4"/>
      <c r="J20" s="4"/>
      <c r="K20" s="4"/>
      <c r="L20" s="3"/>
      <c r="AA20" s="5"/>
      <c r="DO20" s="6" t="s">
        <v>0</v>
      </c>
      <c r="DP20" s="6"/>
    </row>
    <row r="21" spans="4:11" ht="15">
      <c r="D21" s="4"/>
      <c r="E21" s="4"/>
      <c r="F21" s="4"/>
      <c r="G21" s="4"/>
      <c r="H21" s="4"/>
      <c r="I21" s="4"/>
      <c r="J21" s="4"/>
      <c r="K21" s="4"/>
    </row>
    <row r="22" spans="4:11" ht="15">
      <c r="D22" s="4"/>
      <c r="E22" s="4"/>
      <c r="F22" s="4"/>
      <c r="G22" s="4"/>
      <c r="H22" s="4"/>
      <c r="I22" s="4"/>
      <c r="J22" s="4"/>
      <c r="K22" s="4"/>
    </row>
    <row r="23" spans="4:11" ht="15">
      <c r="D23" s="4"/>
      <c r="E23" s="4"/>
      <c r="F23" s="4"/>
      <c r="G23" s="4"/>
      <c r="H23" s="4"/>
      <c r="I23" s="4"/>
      <c r="J23" s="4"/>
      <c r="K23" s="4"/>
    </row>
    <row r="24" spans="4:11" ht="15">
      <c r="D24" s="4"/>
      <c r="E24" s="4"/>
      <c r="F24" s="4"/>
      <c r="G24" s="4"/>
      <c r="H24" s="4"/>
      <c r="I24" s="4"/>
      <c r="J24" s="4"/>
      <c r="K24" s="4"/>
    </row>
  </sheetData>
  <sheetProtection password="91CB" sheet="1" objects="1" scenarios="1" selectLockedCells="1"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zoomScale="90" zoomScaleNormal="90" zoomScalePageLayoutView="0" workbookViewId="0" topLeftCell="A1">
      <selection activeCell="I4" sqref="I4:J4"/>
    </sheetView>
  </sheetViews>
  <sheetFormatPr defaultColWidth="9.140625" defaultRowHeight="15"/>
  <cols>
    <col min="1" max="1" width="4.8515625" style="9" bestFit="1" customWidth="1"/>
    <col min="2" max="2" width="29.7109375" style="9" customWidth="1"/>
    <col min="3" max="3" width="22.421875" style="9" customWidth="1"/>
    <col min="4" max="4" width="28.00390625" style="9" customWidth="1"/>
    <col min="5" max="5" width="16.140625" style="9" customWidth="1"/>
    <col min="6" max="6" width="16.7109375" style="9" customWidth="1"/>
    <col min="7" max="7" width="17.57421875" style="9" customWidth="1"/>
    <col min="8" max="8" width="14.7109375" style="9" customWidth="1"/>
    <col min="9" max="9" width="16.8515625" style="9" customWidth="1"/>
    <col min="10" max="10" width="28.7109375" style="9" customWidth="1"/>
    <col min="11" max="207" width="9.140625" style="8" customWidth="1"/>
    <col min="208" max="16384" width="9.140625" style="9" customWidth="1"/>
  </cols>
  <sheetData>
    <row r="1" spans="1:10" ht="62.25" customHeight="1">
      <c r="A1" s="28" t="s">
        <v>2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">
      <c r="A2" s="29" t="s">
        <v>4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">
      <c r="A3" s="30" t="s">
        <v>3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57" customHeight="1">
      <c r="A4" s="31" t="s">
        <v>1</v>
      </c>
      <c r="B4" s="31"/>
      <c r="C4" s="31"/>
      <c r="D4" s="31"/>
      <c r="E4" s="31"/>
      <c r="F4" s="31"/>
      <c r="G4" s="31"/>
      <c r="H4" s="31"/>
      <c r="I4" s="76"/>
      <c r="J4" s="76"/>
    </row>
    <row r="5" spans="1:10" ht="15">
      <c r="A5" s="32" t="s">
        <v>5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15">
      <c r="A6" s="34" t="s">
        <v>6</v>
      </c>
      <c r="B6" s="34" t="s">
        <v>7</v>
      </c>
      <c r="C6" s="34" t="s">
        <v>8</v>
      </c>
      <c r="D6" s="34" t="s">
        <v>9</v>
      </c>
      <c r="E6" s="34" t="s">
        <v>10</v>
      </c>
      <c r="F6" s="34" t="s">
        <v>11</v>
      </c>
      <c r="G6" s="34" t="s">
        <v>12</v>
      </c>
      <c r="H6" s="34" t="s">
        <v>13</v>
      </c>
      <c r="I6" s="34" t="s">
        <v>14</v>
      </c>
      <c r="J6" s="34" t="s">
        <v>15</v>
      </c>
    </row>
    <row r="7" spans="1:10" ht="15">
      <c r="A7" s="34"/>
      <c r="B7" s="34"/>
      <c r="C7" s="34"/>
      <c r="D7" s="34"/>
      <c r="E7" s="34"/>
      <c r="F7" s="34"/>
      <c r="G7" s="34"/>
      <c r="H7" s="34"/>
      <c r="I7" s="34"/>
      <c r="J7" s="34"/>
    </row>
    <row r="8" spans="1:10" ht="15">
      <c r="A8" s="34"/>
      <c r="B8" s="34"/>
      <c r="C8" s="34"/>
      <c r="D8" s="34"/>
      <c r="E8" s="34"/>
      <c r="F8" s="34"/>
      <c r="G8" s="34"/>
      <c r="H8" s="34"/>
      <c r="I8" s="34"/>
      <c r="J8" s="34"/>
    </row>
    <row r="9" spans="1:10" ht="39.75" customHeight="1">
      <c r="A9" s="10">
        <v>1</v>
      </c>
      <c r="B9" s="7"/>
      <c r="C9" s="7" t="s">
        <v>16</v>
      </c>
      <c r="D9" s="7"/>
      <c r="E9" s="7"/>
      <c r="F9" s="7"/>
      <c r="G9" s="7"/>
      <c r="H9" s="7"/>
      <c r="I9" s="11">
        <f>F9*G9*H9</f>
        <v>0</v>
      </c>
      <c r="J9" s="12" t="e">
        <f>ROUND(I9/$I$60*100,2)</f>
        <v>#DIV/0!</v>
      </c>
    </row>
    <row r="10" spans="1:10" ht="39.75" customHeight="1">
      <c r="A10" s="10">
        <v>2</v>
      </c>
      <c r="B10" s="7"/>
      <c r="C10" s="7" t="s">
        <v>17</v>
      </c>
      <c r="D10" s="7"/>
      <c r="E10" s="7"/>
      <c r="F10" s="7"/>
      <c r="G10" s="7"/>
      <c r="H10" s="7"/>
      <c r="I10" s="11">
        <f aca="true" t="shared" si="0" ref="I10:I59">F10*G10*H10</f>
        <v>0</v>
      </c>
      <c r="J10" s="12" t="e">
        <f aca="true" t="shared" si="1" ref="J10:J59">ROUND(I10/$I$60*100,2)</f>
        <v>#DIV/0!</v>
      </c>
    </row>
    <row r="11" spans="1:10" ht="39.75" customHeight="1">
      <c r="A11" s="10">
        <v>3</v>
      </c>
      <c r="B11" s="7"/>
      <c r="C11" s="7" t="s">
        <v>18</v>
      </c>
      <c r="D11" s="7"/>
      <c r="E11" s="7"/>
      <c r="F11" s="7"/>
      <c r="G11" s="7"/>
      <c r="H11" s="7"/>
      <c r="I11" s="11">
        <f t="shared" si="0"/>
        <v>0</v>
      </c>
      <c r="J11" s="12" t="e">
        <f t="shared" si="1"/>
        <v>#DIV/0!</v>
      </c>
    </row>
    <row r="12" spans="1:10" ht="39.75" customHeight="1">
      <c r="A12" s="10">
        <v>4</v>
      </c>
      <c r="B12" s="7"/>
      <c r="C12" s="7" t="s">
        <v>19</v>
      </c>
      <c r="D12" s="7"/>
      <c r="E12" s="7"/>
      <c r="F12" s="7"/>
      <c r="G12" s="7"/>
      <c r="H12" s="7"/>
      <c r="I12" s="11">
        <f t="shared" si="0"/>
        <v>0</v>
      </c>
      <c r="J12" s="12" t="e">
        <f t="shared" si="1"/>
        <v>#DIV/0!</v>
      </c>
    </row>
    <row r="13" spans="1:10" ht="39.75" customHeight="1">
      <c r="A13" s="10">
        <v>5</v>
      </c>
      <c r="B13" s="7"/>
      <c r="C13" s="7" t="s">
        <v>20</v>
      </c>
      <c r="D13" s="7"/>
      <c r="E13" s="7"/>
      <c r="F13" s="7"/>
      <c r="G13" s="7"/>
      <c r="H13" s="7"/>
      <c r="I13" s="11">
        <f t="shared" si="0"/>
        <v>0</v>
      </c>
      <c r="J13" s="12" t="e">
        <f t="shared" si="1"/>
        <v>#DIV/0!</v>
      </c>
    </row>
    <row r="14" spans="1:10" ht="39.75" customHeight="1">
      <c r="A14" s="10">
        <v>6</v>
      </c>
      <c r="B14" s="7"/>
      <c r="C14" s="7" t="s">
        <v>21</v>
      </c>
      <c r="D14" s="7"/>
      <c r="E14" s="7"/>
      <c r="F14" s="7"/>
      <c r="G14" s="7"/>
      <c r="H14" s="7"/>
      <c r="I14" s="11">
        <f t="shared" si="0"/>
        <v>0</v>
      </c>
      <c r="J14" s="12" t="e">
        <f t="shared" si="1"/>
        <v>#DIV/0!</v>
      </c>
    </row>
    <row r="15" spans="1:10" ht="39.75" customHeight="1">
      <c r="A15" s="10">
        <v>7</v>
      </c>
      <c r="B15" s="7"/>
      <c r="C15" s="7" t="s">
        <v>22</v>
      </c>
      <c r="D15" s="7"/>
      <c r="E15" s="7"/>
      <c r="F15" s="7"/>
      <c r="G15" s="7"/>
      <c r="H15" s="7"/>
      <c r="I15" s="11">
        <f t="shared" si="0"/>
        <v>0</v>
      </c>
      <c r="J15" s="12" t="e">
        <f t="shared" si="1"/>
        <v>#DIV/0!</v>
      </c>
    </row>
    <row r="16" spans="1:10" ht="39.75" customHeight="1">
      <c r="A16" s="10">
        <v>8</v>
      </c>
      <c r="B16" s="7"/>
      <c r="C16" s="7" t="s">
        <v>23</v>
      </c>
      <c r="D16" s="7"/>
      <c r="E16" s="7"/>
      <c r="F16" s="7"/>
      <c r="G16" s="7"/>
      <c r="H16" s="7"/>
      <c r="I16" s="11">
        <f t="shared" si="0"/>
        <v>0</v>
      </c>
      <c r="J16" s="12" t="e">
        <f t="shared" si="1"/>
        <v>#DIV/0!</v>
      </c>
    </row>
    <row r="17" spans="1:10" ht="39.75" customHeight="1">
      <c r="A17" s="10">
        <v>9</v>
      </c>
      <c r="B17" s="7"/>
      <c r="C17" s="7" t="s">
        <v>24</v>
      </c>
      <c r="D17" s="7"/>
      <c r="E17" s="7"/>
      <c r="F17" s="7"/>
      <c r="G17" s="7"/>
      <c r="H17" s="7"/>
      <c r="I17" s="11">
        <f t="shared" si="0"/>
        <v>0</v>
      </c>
      <c r="J17" s="12" t="e">
        <f t="shared" si="1"/>
        <v>#DIV/0!</v>
      </c>
    </row>
    <row r="18" spans="1:10" ht="39.75" customHeight="1">
      <c r="A18" s="10">
        <v>10</v>
      </c>
      <c r="B18" s="7"/>
      <c r="C18" s="7" t="s">
        <v>25</v>
      </c>
      <c r="D18" s="7"/>
      <c r="E18" s="7"/>
      <c r="F18" s="7"/>
      <c r="G18" s="7"/>
      <c r="H18" s="7"/>
      <c r="I18" s="11">
        <f t="shared" si="0"/>
        <v>0</v>
      </c>
      <c r="J18" s="12" t="e">
        <f t="shared" si="1"/>
        <v>#DIV/0!</v>
      </c>
    </row>
    <row r="19" spans="1:10" ht="39.75" customHeight="1">
      <c r="A19" s="10">
        <v>11</v>
      </c>
      <c r="B19" s="7"/>
      <c r="C19" s="7" t="s">
        <v>26</v>
      </c>
      <c r="D19" s="7"/>
      <c r="E19" s="7"/>
      <c r="F19" s="7"/>
      <c r="G19" s="7"/>
      <c r="H19" s="7"/>
      <c r="I19" s="11">
        <f t="shared" si="0"/>
        <v>0</v>
      </c>
      <c r="J19" s="12" t="e">
        <f t="shared" si="1"/>
        <v>#DIV/0!</v>
      </c>
    </row>
    <row r="20" spans="1:10" ht="39.75" customHeight="1">
      <c r="A20" s="10">
        <v>12</v>
      </c>
      <c r="B20" s="7"/>
      <c r="C20" s="7" t="s">
        <v>27</v>
      </c>
      <c r="D20" s="7"/>
      <c r="E20" s="7"/>
      <c r="F20" s="7"/>
      <c r="G20" s="7"/>
      <c r="H20" s="7"/>
      <c r="I20" s="11">
        <f t="shared" si="0"/>
        <v>0</v>
      </c>
      <c r="J20" s="12" t="e">
        <f t="shared" si="1"/>
        <v>#DIV/0!</v>
      </c>
    </row>
    <row r="21" spans="1:10" ht="39.75" customHeight="1">
      <c r="A21" s="10">
        <v>13</v>
      </c>
      <c r="B21" s="7"/>
      <c r="C21" s="7" t="s">
        <v>27</v>
      </c>
      <c r="D21" s="7"/>
      <c r="E21" s="7"/>
      <c r="F21" s="7"/>
      <c r="G21" s="7"/>
      <c r="H21" s="7"/>
      <c r="I21" s="11">
        <f t="shared" si="0"/>
        <v>0</v>
      </c>
      <c r="J21" s="12" t="e">
        <f t="shared" si="1"/>
        <v>#DIV/0!</v>
      </c>
    </row>
    <row r="22" spans="1:10" ht="39.75" customHeight="1">
      <c r="A22" s="10">
        <v>14</v>
      </c>
      <c r="B22" s="7"/>
      <c r="C22" s="7" t="s">
        <v>27</v>
      </c>
      <c r="D22" s="7"/>
      <c r="E22" s="7"/>
      <c r="F22" s="7"/>
      <c r="G22" s="7"/>
      <c r="H22" s="7"/>
      <c r="I22" s="11">
        <f t="shared" si="0"/>
        <v>0</v>
      </c>
      <c r="J22" s="12" t="e">
        <f t="shared" si="1"/>
        <v>#DIV/0!</v>
      </c>
    </row>
    <row r="23" spans="1:10" ht="39.75" customHeight="1">
      <c r="A23" s="10">
        <v>15</v>
      </c>
      <c r="B23" s="7"/>
      <c r="C23" s="7" t="s">
        <v>27</v>
      </c>
      <c r="D23" s="7"/>
      <c r="E23" s="7"/>
      <c r="F23" s="7"/>
      <c r="G23" s="7"/>
      <c r="H23" s="7"/>
      <c r="I23" s="11">
        <f t="shared" si="0"/>
        <v>0</v>
      </c>
      <c r="J23" s="12" t="e">
        <f t="shared" si="1"/>
        <v>#DIV/0!</v>
      </c>
    </row>
    <row r="24" spans="1:10" ht="39.75" customHeight="1">
      <c r="A24" s="10">
        <v>16</v>
      </c>
      <c r="B24" s="7"/>
      <c r="C24" s="7" t="s">
        <v>27</v>
      </c>
      <c r="D24" s="7"/>
      <c r="E24" s="7"/>
      <c r="F24" s="7"/>
      <c r="G24" s="7"/>
      <c r="H24" s="7"/>
      <c r="I24" s="11">
        <f t="shared" si="0"/>
        <v>0</v>
      </c>
      <c r="J24" s="12" t="e">
        <f t="shared" si="1"/>
        <v>#DIV/0!</v>
      </c>
    </row>
    <row r="25" spans="1:10" ht="39.75" customHeight="1">
      <c r="A25" s="10">
        <v>17</v>
      </c>
      <c r="B25" s="7"/>
      <c r="C25" s="7" t="s">
        <v>27</v>
      </c>
      <c r="D25" s="7"/>
      <c r="E25" s="7"/>
      <c r="F25" s="7"/>
      <c r="G25" s="7"/>
      <c r="H25" s="7"/>
      <c r="I25" s="11">
        <f t="shared" si="0"/>
        <v>0</v>
      </c>
      <c r="J25" s="12" t="e">
        <f t="shared" si="1"/>
        <v>#DIV/0!</v>
      </c>
    </row>
    <row r="26" spans="1:10" ht="39.75" customHeight="1">
      <c r="A26" s="10">
        <v>18</v>
      </c>
      <c r="B26" s="7"/>
      <c r="C26" s="7" t="s">
        <v>27</v>
      </c>
      <c r="D26" s="7"/>
      <c r="E26" s="7"/>
      <c r="F26" s="7"/>
      <c r="G26" s="7"/>
      <c r="H26" s="7"/>
      <c r="I26" s="11">
        <f t="shared" si="0"/>
        <v>0</v>
      </c>
      <c r="J26" s="12" t="e">
        <f t="shared" si="1"/>
        <v>#DIV/0!</v>
      </c>
    </row>
    <row r="27" spans="1:10" ht="39.75" customHeight="1">
      <c r="A27" s="10">
        <v>19</v>
      </c>
      <c r="B27" s="7"/>
      <c r="C27" s="7" t="s">
        <v>27</v>
      </c>
      <c r="D27" s="7"/>
      <c r="E27" s="7"/>
      <c r="F27" s="7"/>
      <c r="G27" s="7"/>
      <c r="H27" s="7"/>
      <c r="I27" s="11">
        <f t="shared" si="0"/>
        <v>0</v>
      </c>
      <c r="J27" s="12" t="e">
        <f t="shared" si="1"/>
        <v>#DIV/0!</v>
      </c>
    </row>
    <row r="28" spans="1:10" ht="39.75" customHeight="1">
      <c r="A28" s="10">
        <v>20</v>
      </c>
      <c r="B28" s="7"/>
      <c r="C28" s="7" t="s">
        <v>27</v>
      </c>
      <c r="D28" s="7"/>
      <c r="E28" s="7"/>
      <c r="F28" s="7"/>
      <c r="G28" s="7"/>
      <c r="H28" s="7"/>
      <c r="I28" s="11">
        <f t="shared" si="0"/>
        <v>0</v>
      </c>
      <c r="J28" s="12" t="e">
        <f t="shared" si="1"/>
        <v>#DIV/0!</v>
      </c>
    </row>
    <row r="29" spans="1:10" ht="39.75" customHeight="1">
      <c r="A29" s="10">
        <v>21</v>
      </c>
      <c r="B29" s="7"/>
      <c r="C29" s="7" t="s">
        <v>27</v>
      </c>
      <c r="D29" s="7"/>
      <c r="E29" s="7"/>
      <c r="F29" s="7"/>
      <c r="G29" s="7"/>
      <c r="H29" s="7"/>
      <c r="I29" s="11">
        <f t="shared" si="0"/>
        <v>0</v>
      </c>
      <c r="J29" s="12" t="e">
        <f t="shared" si="1"/>
        <v>#DIV/0!</v>
      </c>
    </row>
    <row r="30" spans="1:10" ht="39.75" customHeight="1">
      <c r="A30" s="10">
        <v>22</v>
      </c>
      <c r="B30" s="7"/>
      <c r="C30" s="7" t="s">
        <v>27</v>
      </c>
      <c r="D30" s="7"/>
      <c r="E30" s="7"/>
      <c r="F30" s="7"/>
      <c r="G30" s="7"/>
      <c r="H30" s="7"/>
      <c r="I30" s="11">
        <f t="shared" si="0"/>
        <v>0</v>
      </c>
      <c r="J30" s="12" t="e">
        <f t="shared" si="1"/>
        <v>#DIV/0!</v>
      </c>
    </row>
    <row r="31" spans="1:10" ht="39.75" customHeight="1">
      <c r="A31" s="10">
        <v>23</v>
      </c>
      <c r="B31" s="7"/>
      <c r="C31" s="7" t="s">
        <v>27</v>
      </c>
      <c r="D31" s="7"/>
      <c r="E31" s="7"/>
      <c r="F31" s="7"/>
      <c r="G31" s="7"/>
      <c r="H31" s="7"/>
      <c r="I31" s="11">
        <f t="shared" si="0"/>
        <v>0</v>
      </c>
      <c r="J31" s="12" t="e">
        <f t="shared" si="1"/>
        <v>#DIV/0!</v>
      </c>
    </row>
    <row r="32" spans="1:10" ht="39.75" customHeight="1">
      <c r="A32" s="10">
        <v>24</v>
      </c>
      <c r="B32" s="7"/>
      <c r="C32" s="7" t="s">
        <v>27</v>
      </c>
      <c r="D32" s="7"/>
      <c r="E32" s="7"/>
      <c r="F32" s="7"/>
      <c r="G32" s="7"/>
      <c r="H32" s="7"/>
      <c r="I32" s="11">
        <f t="shared" si="0"/>
        <v>0</v>
      </c>
      <c r="J32" s="12" t="e">
        <f t="shared" si="1"/>
        <v>#DIV/0!</v>
      </c>
    </row>
    <row r="33" spans="1:10" ht="39.75" customHeight="1">
      <c r="A33" s="10">
        <v>25</v>
      </c>
      <c r="B33" s="7"/>
      <c r="C33" s="7" t="s">
        <v>27</v>
      </c>
      <c r="D33" s="7"/>
      <c r="E33" s="7"/>
      <c r="F33" s="7"/>
      <c r="G33" s="7"/>
      <c r="H33" s="7"/>
      <c r="I33" s="11">
        <f t="shared" si="0"/>
        <v>0</v>
      </c>
      <c r="J33" s="12" t="e">
        <f t="shared" si="1"/>
        <v>#DIV/0!</v>
      </c>
    </row>
    <row r="34" spans="1:10" ht="39.75" customHeight="1">
      <c r="A34" s="10">
        <v>26</v>
      </c>
      <c r="B34" s="7"/>
      <c r="C34" s="7" t="s">
        <v>27</v>
      </c>
      <c r="D34" s="7"/>
      <c r="E34" s="7"/>
      <c r="F34" s="7"/>
      <c r="G34" s="7"/>
      <c r="H34" s="7"/>
      <c r="I34" s="11">
        <f t="shared" si="0"/>
        <v>0</v>
      </c>
      <c r="J34" s="12" t="e">
        <f t="shared" si="1"/>
        <v>#DIV/0!</v>
      </c>
    </row>
    <row r="35" spans="1:10" ht="39.75" customHeight="1">
      <c r="A35" s="10">
        <v>27</v>
      </c>
      <c r="B35" s="7"/>
      <c r="C35" s="7" t="s">
        <v>27</v>
      </c>
      <c r="D35" s="7"/>
      <c r="E35" s="7"/>
      <c r="F35" s="7"/>
      <c r="G35" s="7"/>
      <c r="H35" s="7"/>
      <c r="I35" s="11">
        <f t="shared" si="0"/>
        <v>0</v>
      </c>
      <c r="J35" s="12" t="e">
        <f t="shared" si="1"/>
        <v>#DIV/0!</v>
      </c>
    </row>
    <row r="36" spans="1:10" ht="39.75" customHeight="1">
      <c r="A36" s="10">
        <v>28</v>
      </c>
      <c r="B36" s="7"/>
      <c r="C36" s="7" t="s">
        <v>27</v>
      </c>
      <c r="D36" s="7"/>
      <c r="E36" s="7"/>
      <c r="F36" s="7"/>
      <c r="G36" s="7"/>
      <c r="H36" s="7"/>
      <c r="I36" s="11">
        <f t="shared" si="0"/>
        <v>0</v>
      </c>
      <c r="J36" s="12" t="e">
        <f t="shared" si="1"/>
        <v>#DIV/0!</v>
      </c>
    </row>
    <row r="37" spans="1:10" ht="39.75" customHeight="1">
      <c r="A37" s="10">
        <v>29</v>
      </c>
      <c r="B37" s="7"/>
      <c r="C37" s="7" t="s">
        <v>27</v>
      </c>
      <c r="D37" s="7"/>
      <c r="E37" s="7"/>
      <c r="F37" s="7"/>
      <c r="G37" s="7"/>
      <c r="H37" s="7"/>
      <c r="I37" s="11">
        <f t="shared" si="0"/>
        <v>0</v>
      </c>
      <c r="J37" s="12" t="e">
        <f t="shared" si="1"/>
        <v>#DIV/0!</v>
      </c>
    </row>
    <row r="38" spans="1:10" ht="39.75" customHeight="1">
      <c r="A38" s="10">
        <v>30</v>
      </c>
      <c r="B38" s="7"/>
      <c r="C38" s="7" t="s">
        <v>27</v>
      </c>
      <c r="D38" s="7"/>
      <c r="E38" s="7"/>
      <c r="F38" s="7"/>
      <c r="G38" s="7"/>
      <c r="H38" s="7"/>
      <c r="I38" s="11">
        <f t="shared" si="0"/>
        <v>0</v>
      </c>
      <c r="J38" s="12" t="e">
        <f t="shared" si="1"/>
        <v>#DIV/0!</v>
      </c>
    </row>
    <row r="39" spans="1:10" ht="39.75" customHeight="1">
      <c r="A39" s="10">
        <v>31</v>
      </c>
      <c r="B39" s="7"/>
      <c r="C39" s="7" t="s">
        <v>27</v>
      </c>
      <c r="D39" s="7"/>
      <c r="E39" s="7"/>
      <c r="F39" s="7"/>
      <c r="G39" s="7"/>
      <c r="H39" s="7"/>
      <c r="I39" s="11">
        <f t="shared" si="0"/>
        <v>0</v>
      </c>
      <c r="J39" s="12" t="e">
        <f t="shared" si="1"/>
        <v>#DIV/0!</v>
      </c>
    </row>
    <row r="40" spans="1:10" ht="39.75" customHeight="1">
      <c r="A40" s="10">
        <v>32</v>
      </c>
      <c r="B40" s="7"/>
      <c r="C40" s="7" t="s">
        <v>27</v>
      </c>
      <c r="D40" s="7"/>
      <c r="E40" s="7"/>
      <c r="F40" s="7"/>
      <c r="G40" s="7"/>
      <c r="H40" s="7"/>
      <c r="I40" s="11">
        <f t="shared" si="0"/>
        <v>0</v>
      </c>
      <c r="J40" s="12" t="e">
        <f t="shared" si="1"/>
        <v>#DIV/0!</v>
      </c>
    </row>
    <row r="41" spans="1:10" ht="39.75" customHeight="1">
      <c r="A41" s="10">
        <v>33</v>
      </c>
      <c r="B41" s="7"/>
      <c r="C41" s="7" t="s">
        <v>27</v>
      </c>
      <c r="D41" s="7"/>
      <c r="E41" s="7"/>
      <c r="F41" s="7"/>
      <c r="G41" s="7"/>
      <c r="H41" s="7"/>
      <c r="I41" s="11">
        <f t="shared" si="0"/>
        <v>0</v>
      </c>
      <c r="J41" s="12" t="e">
        <f t="shared" si="1"/>
        <v>#DIV/0!</v>
      </c>
    </row>
    <row r="42" spans="1:10" ht="39.75" customHeight="1">
      <c r="A42" s="10">
        <v>34</v>
      </c>
      <c r="B42" s="7"/>
      <c r="C42" s="7" t="s">
        <v>27</v>
      </c>
      <c r="D42" s="7"/>
      <c r="E42" s="7"/>
      <c r="F42" s="7"/>
      <c r="G42" s="7"/>
      <c r="H42" s="7"/>
      <c r="I42" s="11">
        <f t="shared" si="0"/>
        <v>0</v>
      </c>
      <c r="J42" s="12" t="e">
        <f t="shared" si="1"/>
        <v>#DIV/0!</v>
      </c>
    </row>
    <row r="43" spans="1:10" ht="39.75" customHeight="1">
      <c r="A43" s="10">
        <v>35</v>
      </c>
      <c r="B43" s="7"/>
      <c r="C43" s="7" t="s">
        <v>27</v>
      </c>
      <c r="D43" s="7"/>
      <c r="E43" s="7"/>
      <c r="F43" s="7"/>
      <c r="G43" s="7"/>
      <c r="H43" s="7"/>
      <c r="I43" s="11">
        <f t="shared" si="0"/>
        <v>0</v>
      </c>
      <c r="J43" s="12" t="e">
        <f t="shared" si="1"/>
        <v>#DIV/0!</v>
      </c>
    </row>
    <row r="44" spans="1:10" ht="39.75" customHeight="1">
      <c r="A44" s="10">
        <v>36</v>
      </c>
      <c r="B44" s="7"/>
      <c r="C44" s="7" t="s">
        <v>27</v>
      </c>
      <c r="D44" s="7"/>
      <c r="E44" s="7"/>
      <c r="F44" s="7"/>
      <c r="G44" s="7"/>
      <c r="H44" s="7"/>
      <c r="I44" s="11">
        <f t="shared" si="0"/>
        <v>0</v>
      </c>
      <c r="J44" s="12" t="e">
        <f t="shared" si="1"/>
        <v>#DIV/0!</v>
      </c>
    </row>
    <row r="45" spans="1:10" ht="39.75" customHeight="1">
      <c r="A45" s="10">
        <v>37</v>
      </c>
      <c r="B45" s="7"/>
      <c r="C45" s="7" t="s">
        <v>27</v>
      </c>
      <c r="D45" s="7"/>
      <c r="E45" s="7"/>
      <c r="F45" s="7"/>
      <c r="G45" s="7"/>
      <c r="H45" s="7"/>
      <c r="I45" s="11">
        <f t="shared" si="0"/>
        <v>0</v>
      </c>
      <c r="J45" s="12" t="e">
        <f t="shared" si="1"/>
        <v>#DIV/0!</v>
      </c>
    </row>
    <row r="46" spans="1:10" ht="39.75" customHeight="1">
      <c r="A46" s="10">
        <v>38</v>
      </c>
      <c r="B46" s="7"/>
      <c r="C46" s="7" t="s">
        <v>27</v>
      </c>
      <c r="D46" s="7"/>
      <c r="E46" s="7"/>
      <c r="F46" s="7"/>
      <c r="G46" s="7"/>
      <c r="H46" s="7"/>
      <c r="I46" s="11">
        <f t="shared" si="0"/>
        <v>0</v>
      </c>
      <c r="J46" s="12" t="e">
        <f t="shared" si="1"/>
        <v>#DIV/0!</v>
      </c>
    </row>
    <row r="47" spans="1:10" ht="39.75" customHeight="1">
      <c r="A47" s="10">
        <v>39</v>
      </c>
      <c r="B47" s="7"/>
      <c r="C47" s="7" t="s">
        <v>27</v>
      </c>
      <c r="D47" s="7"/>
      <c r="E47" s="7"/>
      <c r="F47" s="7"/>
      <c r="G47" s="7"/>
      <c r="H47" s="7"/>
      <c r="I47" s="11">
        <f t="shared" si="0"/>
        <v>0</v>
      </c>
      <c r="J47" s="12" t="e">
        <f t="shared" si="1"/>
        <v>#DIV/0!</v>
      </c>
    </row>
    <row r="48" spans="1:10" ht="39.75" customHeight="1">
      <c r="A48" s="10">
        <v>40</v>
      </c>
      <c r="B48" s="7"/>
      <c r="C48" s="7" t="s">
        <v>27</v>
      </c>
      <c r="D48" s="7"/>
      <c r="E48" s="7"/>
      <c r="F48" s="7"/>
      <c r="G48" s="7"/>
      <c r="H48" s="7"/>
      <c r="I48" s="11">
        <f t="shared" si="0"/>
        <v>0</v>
      </c>
      <c r="J48" s="12" t="e">
        <f t="shared" si="1"/>
        <v>#DIV/0!</v>
      </c>
    </row>
    <row r="49" spans="1:10" ht="39.75" customHeight="1">
      <c r="A49" s="10">
        <v>41</v>
      </c>
      <c r="B49" s="7"/>
      <c r="C49" s="7" t="s">
        <v>27</v>
      </c>
      <c r="D49" s="7"/>
      <c r="E49" s="7"/>
      <c r="F49" s="7"/>
      <c r="G49" s="7"/>
      <c r="H49" s="7"/>
      <c r="I49" s="11">
        <f t="shared" si="0"/>
        <v>0</v>
      </c>
      <c r="J49" s="12" t="e">
        <f t="shared" si="1"/>
        <v>#DIV/0!</v>
      </c>
    </row>
    <row r="50" spans="1:10" ht="39.75" customHeight="1">
      <c r="A50" s="10">
        <v>42</v>
      </c>
      <c r="B50" s="7"/>
      <c r="C50" s="7" t="s">
        <v>27</v>
      </c>
      <c r="D50" s="7"/>
      <c r="E50" s="7"/>
      <c r="F50" s="7"/>
      <c r="G50" s="7"/>
      <c r="H50" s="7"/>
      <c r="I50" s="11">
        <f t="shared" si="0"/>
        <v>0</v>
      </c>
      <c r="J50" s="12" t="e">
        <f t="shared" si="1"/>
        <v>#DIV/0!</v>
      </c>
    </row>
    <row r="51" spans="1:10" ht="39.75" customHeight="1">
      <c r="A51" s="10">
        <v>43</v>
      </c>
      <c r="B51" s="7"/>
      <c r="C51" s="7" t="s">
        <v>27</v>
      </c>
      <c r="D51" s="7"/>
      <c r="E51" s="7"/>
      <c r="F51" s="7"/>
      <c r="G51" s="7"/>
      <c r="H51" s="7"/>
      <c r="I51" s="11">
        <f t="shared" si="0"/>
        <v>0</v>
      </c>
      <c r="J51" s="12" t="e">
        <f t="shared" si="1"/>
        <v>#DIV/0!</v>
      </c>
    </row>
    <row r="52" spans="1:10" ht="39.75" customHeight="1">
      <c r="A52" s="10">
        <v>44</v>
      </c>
      <c r="B52" s="7"/>
      <c r="C52" s="7" t="s">
        <v>27</v>
      </c>
      <c r="D52" s="7"/>
      <c r="E52" s="7"/>
      <c r="F52" s="7"/>
      <c r="G52" s="7"/>
      <c r="H52" s="7"/>
      <c r="I52" s="11">
        <f t="shared" si="0"/>
        <v>0</v>
      </c>
      <c r="J52" s="12" t="e">
        <f t="shared" si="1"/>
        <v>#DIV/0!</v>
      </c>
    </row>
    <row r="53" spans="1:10" ht="39.75" customHeight="1">
      <c r="A53" s="10">
        <v>45</v>
      </c>
      <c r="B53" s="7"/>
      <c r="C53" s="7" t="s">
        <v>27</v>
      </c>
      <c r="D53" s="7"/>
      <c r="E53" s="7"/>
      <c r="F53" s="7"/>
      <c r="G53" s="7"/>
      <c r="H53" s="7"/>
      <c r="I53" s="11">
        <f t="shared" si="0"/>
        <v>0</v>
      </c>
      <c r="J53" s="12" t="e">
        <f t="shared" si="1"/>
        <v>#DIV/0!</v>
      </c>
    </row>
    <row r="54" spans="1:10" ht="39.75" customHeight="1">
      <c r="A54" s="10">
        <v>46</v>
      </c>
      <c r="B54" s="7"/>
      <c r="C54" s="7" t="s">
        <v>27</v>
      </c>
      <c r="D54" s="7"/>
      <c r="E54" s="7"/>
      <c r="F54" s="7"/>
      <c r="G54" s="7"/>
      <c r="H54" s="7"/>
      <c r="I54" s="11">
        <f t="shared" si="0"/>
        <v>0</v>
      </c>
      <c r="J54" s="12" t="e">
        <f t="shared" si="1"/>
        <v>#DIV/0!</v>
      </c>
    </row>
    <row r="55" spans="1:10" ht="39.75" customHeight="1">
      <c r="A55" s="10">
        <v>47</v>
      </c>
      <c r="B55" s="7"/>
      <c r="C55" s="7" t="s">
        <v>27</v>
      </c>
      <c r="D55" s="7"/>
      <c r="E55" s="7"/>
      <c r="F55" s="7"/>
      <c r="G55" s="7"/>
      <c r="H55" s="7"/>
      <c r="I55" s="11">
        <f t="shared" si="0"/>
        <v>0</v>
      </c>
      <c r="J55" s="12" t="e">
        <f t="shared" si="1"/>
        <v>#DIV/0!</v>
      </c>
    </row>
    <row r="56" spans="1:10" ht="39.75" customHeight="1">
      <c r="A56" s="10">
        <v>48</v>
      </c>
      <c r="B56" s="7"/>
      <c r="C56" s="7" t="s">
        <v>27</v>
      </c>
      <c r="D56" s="7"/>
      <c r="E56" s="7"/>
      <c r="F56" s="7"/>
      <c r="G56" s="7"/>
      <c r="H56" s="7"/>
      <c r="I56" s="11">
        <f t="shared" si="0"/>
        <v>0</v>
      </c>
      <c r="J56" s="12" t="e">
        <f t="shared" si="1"/>
        <v>#DIV/0!</v>
      </c>
    </row>
    <row r="57" spans="1:10" ht="39.75" customHeight="1">
      <c r="A57" s="10">
        <v>49</v>
      </c>
      <c r="B57" s="7"/>
      <c r="C57" s="7" t="s">
        <v>27</v>
      </c>
      <c r="D57" s="7"/>
      <c r="E57" s="7"/>
      <c r="F57" s="7"/>
      <c r="G57" s="7"/>
      <c r="H57" s="7"/>
      <c r="I57" s="11">
        <f t="shared" si="0"/>
        <v>0</v>
      </c>
      <c r="J57" s="12" t="e">
        <f t="shared" si="1"/>
        <v>#DIV/0!</v>
      </c>
    </row>
    <row r="58" spans="1:10" ht="39.75" customHeight="1">
      <c r="A58" s="10">
        <v>50</v>
      </c>
      <c r="B58" s="7"/>
      <c r="C58" s="7" t="s">
        <v>27</v>
      </c>
      <c r="D58" s="7"/>
      <c r="E58" s="7"/>
      <c r="F58" s="7"/>
      <c r="G58" s="7"/>
      <c r="H58" s="7"/>
      <c r="I58" s="11">
        <f t="shared" si="0"/>
        <v>0</v>
      </c>
      <c r="J58" s="12" t="e">
        <f t="shared" si="1"/>
        <v>#DIV/0!</v>
      </c>
    </row>
    <row r="59" spans="1:10" ht="39.75" customHeight="1">
      <c r="A59" s="10">
        <v>51</v>
      </c>
      <c r="B59" s="7"/>
      <c r="C59" s="7" t="s">
        <v>27</v>
      </c>
      <c r="D59" s="7"/>
      <c r="E59" s="7"/>
      <c r="F59" s="7"/>
      <c r="G59" s="7"/>
      <c r="H59" s="7"/>
      <c r="I59" s="11">
        <f t="shared" si="0"/>
        <v>0</v>
      </c>
      <c r="J59" s="12" t="e">
        <f t="shared" si="1"/>
        <v>#DIV/0!</v>
      </c>
    </row>
    <row r="60" spans="1:10" ht="39.75" customHeight="1">
      <c r="A60" s="10"/>
      <c r="B60" s="13"/>
      <c r="C60" s="10" t="s">
        <v>28</v>
      </c>
      <c r="D60" s="13"/>
      <c r="E60" s="13"/>
      <c r="F60" s="13"/>
      <c r="G60" s="13"/>
      <c r="H60" s="13"/>
      <c r="I60" s="14">
        <f>SUM(I9:I59)</f>
        <v>0</v>
      </c>
      <c r="J60" s="12" t="e">
        <f>ROUND(I60/$I$60*100,2)</f>
        <v>#DIV/0!</v>
      </c>
    </row>
    <row r="61" s="8" customFormat="1" ht="15"/>
    <row r="62" s="8" customFormat="1" ht="15"/>
    <row r="63" s="8" customFormat="1" ht="15"/>
    <row r="64" s="8" customFormat="1" ht="15"/>
    <row r="65" s="8" customFormat="1" ht="15"/>
    <row r="66" s="8" customFormat="1" ht="15"/>
    <row r="67" s="8" customFormat="1" ht="15"/>
    <row r="68" s="8" customFormat="1" ht="15"/>
    <row r="69" s="8" customFormat="1" ht="15"/>
    <row r="70" s="8" customFormat="1" ht="15"/>
    <row r="71" s="8" customFormat="1" ht="15"/>
    <row r="72" s="8" customFormat="1" ht="15"/>
    <row r="73" s="8" customFormat="1" ht="15"/>
    <row r="74" s="8" customFormat="1" ht="15"/>
    <row r="75" s="8" customFormat="1" ht="15"/>
    <row r="76" s="8" customFormat="1" ht="15"/>
    <row r="77" s="8" customFormat="1" ht="15"/>
    <row r="78" s="8" customFormat="1" ht="15"/>
    <row r="79" s="8" customFormat="1" ht="15"/>
    <row r="80" s="8" customFormat="1" ht="15"/>
    <row r="81" s="8" customFormat="1" ht="15"/>
    <row r="82" s="8" customFormat="1" ht="15"/>
    <row r="83" s="8" customFormat="1" ht="15"/>
    <row r="84" s="8" customFormat="1" ht="15"/>
    <row r="85" s="8" customFormat="1" ht="15"/>
    <row r="86" s="8" customFormat="1" ht="15"/>
    <row r="87" s="8" customFormat="1" ht="15"/>
    <row r="88" s="8" customFormat="1" ht="15"/>
    <row r="89" s="8" customFormat="1" ht="15"/>
    <row r="90" s="8" customFormat="1" ht="15"/>
    <row r="91" s="8" customFormat="1" ht="15"/>
    <row r="92" s="8" customFormat="1" ht="15"/>
    <row r="93" s="8" customFormat="1" ht="15"/>
    <row r="94" s="8" customFormat="1" ht="15"/>
    <row r="95" s="8" customFormat="1" ht="15"/>
    <row r="96" s="8" customFormat="1" ht="15"/>
    <row r="97" s="8" customFormat="1" ht="15"/>
    <row r="98" s="8" customFormat="1" ht="15"/>
    <row r="99" s="8" customFormat="1" ht="15"/>
    <row r="100" s="8" customFormat="1" ht="15"/>
    <row r="101" s="8" customFormat="1" ht="15"/>
    <row r="102" s="8" customFormat="1" ht="15"/>
    <row r="103" s="8" customFormat="1" ht="15"/>
    <row r="104" s="8" customFormat="1" ht="15"/>
    <row r="105" s="8" customFormat="1" ht="15"/>
    <row r="106" s="8" customFormat="1" ht="15"/>
    <row r="107" s="8" customFormat="1" ht="15"/>
    <row r="108" s="8" customFormat="1" ht="15"/>
    <row r="109" s="8" customFormat="1" ht="15"/>
    <row r="110" s="8" customFormat="1" ht="15"/>
    <row r="111" s="8" customFormat="1" ht="15"/>
    <row r="112" s="8" customFormat="1" ht="15"/>
    <row r="113" s="8" customFormat="1" ht="15"/>
    <row r="114" s="8" customFormat="1" ht="15"/>
    <row r="115" s="8" customFormat="1" ht="15"/>
    <row r="116" s="8" customFormat="1" ht="15"/>
    <row r="117" s="8" customFormat="1" ht="15"/>
    <row r="118" s="8" customFormat="1" ht="15"/>
    <row r="119" s="8" customFormat="1" ht="15"/>
    <row r="120" s="8" customFormat="1" ht="15"/>
    <row r="121" s="8" customFormat="1" ht="15"/>
    <row r="122" s="8" customFormat="1" ht="15"/>
    <row r="123" s="8" customFormat="1" ht="15"/>
    <row r="124" s="8" customFormat="1" ht="15"/>
    <row r="125" s="8" customFormat="1" ht="15"/>
    <row r="126" s="8" customFormat="1" ht="15"/>
    <row r="127" s="8" customFormat="1" ht="15"/>
    <row r="128" s="8" customFormat="1" ht="15"/>
    <row r="129" s="8" customFormat="1" ht="15"/>
    <row r="130" s="8" customFormat="1" ht="15"/>
    <row r="131" s="8" customFormat="1" ht="15"/>
    <row r="132" s="8" customFormat="1" ht="15"/>
    <row r="133" s="8" customFormat="1" ht="15"/>
    <row r="134" s="8" customFormat="1" ht="15"/>
    <row r="135" s="8" customFormat="1" ht="15"/>
    <row r="136" s="8" customFormat="1" ht="15"/>
    <row r="137" s="8" customFormat="1" ht="15"/>
    <row r="138" s="8" customFormat="1" ht="15"/>
    <row r="139" s="8" customFormat="1" ht="15"/>
    <row r="140" s="8" customFormat="1" ht="15"/>
    <row r="141" s="8" customFormat="1" ht="15"/>
    <row r="142" s="8" customFormat="1" ht="15"/>
    <row r="143" s="8" customFormat="1" ht="15"/>
    <row r="144" s="8" customFormat="1" ht="15"/>
    <row r="145" s="8" customFormat="1" ht="15"/>
    <row r="146" s="8" customFormat="1" ht="15"/>
    <row r="147" s="8" customFormat="1" ht="15"/>
    <row r="148" s="8" customFormat="1" ht="15"/>
    <row r="149" s="8" customFormat="1" ht="15"/>
    <row r="150" s="8" customFormat="1" ht="15"/>
    <row r="151" s="8" customFormat="1" ht="15"/>
    <row r="152" s="8" customFormat="1" ht="15"/>
    <row r="153" s="8" customFormat="1" ht="15"/>
    <row r="154" s="8" customFormat="1" ht="15"/>
    <row r="155" s="8" customFormat="1" ht="15"/>
    <row r="156" s="8" customFormat="1" ht="15"/>
    <row r="157" s="8" customFormat="1" ht="15"/>
    <row r="158" s="8" customFormat="1" ht="15"/>
    <row r="159" s="8" customFormat="1" ht="15"/>
    <row r="160" s="8" customFormat="1" ht="15"/>
    <row r="161" s="8" customFormat="1" ht="15"/>
    <row r="162" s="8" customFormat="1" ht="15"/>
    <row r="163" s="8" customFormat="1" ht="15"/>
    <row r="164" s="8" customFormat="1" ht="15"/>
    <row r="165" s="8" customFormat="1" ht="15"/>
    <row r="166" s="8" customFormat="1" ht="15"/>
    <row r="167" s="8" customFormat="1" ht="15"/>
    <row r="168" s="8" customFormat="1" ht="15"/>
    <row r="169" s="8" customFormat="1" ht="15"/>
    <row r="170" s="8" customFormat="1" ht="15"/>
    <row r="171" s="8" customFormat="1" ht="15"/>
    <row r="172" s="8" customFormat="1" ht="15"/>
    <row r="173" s="8" customFormat="1" ht="15"/>
    <row r="174" s="8" customFormat="1" ht="15"/>
    <row r="175" s="8" customFormat="1" ht="15"/>
    <row r="176" s="8" customFormat="1" ht="15"/>
    <row r="177" s="8" customFormat="1" ht="15"/>
    <row r="178" s="8" customFormat="1" ht="15"/>
    <row r="179" s="8" customFormat="1" ht="15"/>
    <row r="180" s="8" customFormat="1" ht="15"/>
    <row r="181" s="8" customFormat="1" ht="15"/>
    <row r="182" s="8" customFormat="1" ht="15"/>
    <row r="183" s="8" customFormat="1" ht="15"/>
    <row r="184" s="8" customFormat="1" ht="15"/>
    <row r="185" s="8" customFormat="1" ht="15"/>
    <row r="186" s="8" customFormat="1" ht="15"/>
    <row r="187" s="8" customFormat="1" ht="15"/>
    <row r="188" s="8" customFormat="1" ht="15"/>
    <row r="189" s="8" customFormat="1" ht="15"/>
    <row r="190" s="8" customFormat="1" ht="15"/>
    <row r="191" s="8" customFormat="1" ht="15"/>
    <row r="192" s="8" customFormat="1" ht="15"/>
    <row r="193" s="8" customFormat="1" ht="15"/>
    <row r="194" s="8" customFormat="1" ht="15"/>
    <row r="195" s="8" customFormat="1" ht="15"/>
    <row r="196" s="8" customFormat="1" ht="15"/>
    <row r="197" s="8" customFormat="1" ht="15"/>
    <row r="198" s="8" customFormat="1" ht="15"/>
    <row r="199" s="8" customFormat="1" ht="15"/>
    <row r="200" s="8" customFormat="1" ht="15"/>
    <row r="201" s="8" customFormat="1" ht="15"/>
    <row r="202" s="8" customFormat="1" ht="15"/>
    <row r="203" s="8" customFormat="1" ht="15"/>
    <row r="204" s="8" customFormat="1" ht="15"/>
    <row r="205" s="8" customFormat="1" ht="15"/>
    <row r="206" s="8" customFormat="1" ht="15"/>
    <row r="207" s="8" customFormat="1" ht="15"/>
    <row r="208" s="8" customFormat="1" ht="15"/>
    <row r="209" s="8" customFormat="1" ht="15"/>
    <row r="210" s="8" customFormat="1" ht="15"/>
    <row r="211" s="8" customFormat="1" ht="15"/>
    <row r="212" s="8" customFormat="1" ht="15"/>
    <row r="213" s="8" customFormat="1" ht="15"/>
    <row r="214" s="8" customFormat="1" ht="15"/>
    <row r="215" s="8" customFormat="1" ht="15"/>
    <row r="216" s="8" customFormat="1" ht="15"/>
    <row r="217" s="8" customFormat="1" ht="15"/>
    <row r="218" s="8" customFormat="1" ht="15"/>
    <row r="219" s="8" customFormat="1" ht="15"/>
    <row r="220" s="8" customFormat="1" ht="15"/>
    <row r="221" s="8" customFormat="1" ht="15"/>
    <row r="222" s="8" customFormat="1" ht="15"/>
    <row r="223" s="8" customFormat="1" ht="15"/>
    <row r="224" s="8" customFormat="1" ht="15"/>
    <row r="225" s="8" customFormat="1" ht="15"/>
    <row r="226" s="8" customFormat="1" ht="15"/>
    <row r="227" s="8" customFormat="1" ht="15"/>
    <row r="228" s="8" customFormat="1" ht="15"/>
    <row r="229" s="8" customFormat="1" ht="15"/>
    <row r="230" s="8" customFormat="1" ht="15"/>
    <row r="231" s="8" customFormat="1" ht="15"/>
    <row r="232" s="8" customFormat="1" ht="15"/>
    <row r="233" s="8" customFormat="1" ht="15"/>
    <row r="234" s="8" customFormat="1" ht="15"/>
    <row r="235" s="8" customFormat="1" ht="15"/>
    <row r="236" s="8" customFormat="1" ht="15"/>
    <row r="237" s="8" customFormat="1" ht="15"/>
    <row r="238" s="8" customFormat="1" ht="15"/>
    <row r="239" s="8" customFormat="1" ht="15"/>
    <row r="240" s="8" customFormat="1" ht="15"/>
    <row r="241" s="8" customFormat="1" ht="15"/>
    <row r="242" s="8" customFormat="1" ht="15"/>
    <row r="243" s="8" customFormat="1" ht="15"/>
    <row r="244" s="8" customFormat="1" ht="15"/>
    <row r="245" s="8" customFormat="1" ht="15"/>
    <row r="246" s="8" customFormat="1" ht="15"/>
    <row r="247" s="8" customFormat="1" ht="15"/>
    <row r="248" s="8" customFormat="1" ht="15"/>
    <row r="249" s="8" customFormat="1" ht="15"/>
    <row r="250" s="8" customFormat="1" ht="15"/>
    <row r="251" s="8" customFormat="1" ht="15"/>
    <row r="252" s="8" customFormat="1" ht="15"/>
    <row r="253" s="8" customFormat="1" ht="15"/>
    <row r="254" s="8" customFormat="1" ht="15"/>
    <row r="255" s="8" customFormat="1" ht="15"/>
    <row r="256" s="8" customFormat="1" ht="15"/>
    <row r="257" s="8" customFormat="1" ht="15"/>
    <row r="258" s="8" customFormat="1" ht="15"/>
    <row r="259" s="8" customFormat="1" ht="15"/>
    <row r="260" s="8" customFormat="1" ht="15"/>
    <row r="261" s="8" customFormat="1" ht="15"/>
    <row r="262" s="8" customFormat="1" ht="15"/>
    <row r="263" s="8" customFormat="1" ht="15"/>
    <row r="264" s="8" customFormat="1" ht="15"/>
    <row r="265" s="8" customFormat="1" ht="15"/>
    <row r="266" s="8" customFormat="1" ht="15"/>
    <row r="267" s="8" customFormat="1" ht="15"/>
    <row r="268" s="8" customFormat="1" ht="15"/>
    <row r="269" s="8" customFormat="1" ht="15"/>
    <row r="270" s="8" customFormat="1" ht="15"/>
    <row r="271" s="8" customFormat="1" ht="15"/>
    <row r="272" s="8" customFormat="1" ht="15"/>
    <row r="273" s="8" customFormat="1" ht="15"/>
    <row r="274" s="8" customFormat="1" ht="15"/>
    <row r="275" s="8" customFormat="1" ht="15"/>
    <row r="276" s="8" customFormat="1" ht="15"/>
    <row r="277" s="8" customFormat="1" ht="15"/>
    <row r="278" s="8" customFormat="1" ht="15"/>
    <row r="279" s="8" customFormat="1" ht="15"/>
    <row r="280" s="8" customFormat="1" ht="15"/>
    <row r="281" s="8" customFormat="1" ht="15"/>
    <row r="282" s="8" customFormat="1" ht="15"/>
    <row r="283" s="8" customFormat="1" ht="15"/>
    <row r="284" s="8" customFormat="1" ht="15"/>
    <row r="285" s="8" customFormat="1" ht="15"/>
    <row r="286" s="8" customFormat="1" ht="15"/>
    <row r="287" s="8" customFormat="1" ht="15"/>
    <row r="288" s="8" customFormat="1" ht="15"/>
    <row r="289" s="8" customFormat="1" ht="15"/>
    <row r="290" s="8" customFormat="1" ht="15"/>
    <row r="291" s="8" customFormat="1" ht="15"/>
    <row r="292" s="8" customFormat="1" ht="15"/>
    <row r="293" s="8" customFormat="1" ht="15"/>
    <row r="294" s="8" customFormat="1" ht="15"/>
    <row r="295" s="8" customFormat="1" ht="15"/>
    <row r="296" s="8" customFormat="1" ht="15"/>
    <row r="297" s="8" customFormat="1" ht="15"/>
    <row r="298" s="8" customFormat="1" ht="15"/>
    <row r="299" s="8" customFormat="1" ht="15"/>
    <row r="300" s="8" customFormat="1" ht="15"/>
    <row r="301" s="8" customFormat="1" ht="15"/>
    <row r="302" s="8" customFormat="1" ht="15"/>
    <row r="303" s="8" customFormat="1" ht="15"/>
    <row r="304" s="8" customFormat="1" ht="15"/>
    <row r="305" s="8" customFormat="1" ht="15"/>
    <row r="306" s="8" customFormat="1" ht="15"/>
    <row r="307" s="8" customFormat="1" ht="15"/>
    <row r="308" s="8" customFormat="1" ht="15"/>
    <row r="309" s="8" customFormat="1" ht="15"/>
    <row r="310" s="8" customFormat="1" ht="15"/>
    <row r="311" s="8" customFormat="1" ht="15"/>
    <row r="312" s="8" customFormat="1" ht="15"/>
    <row r="313" s="8" customFormat="1" ht="15"/>
    <row r="314" s="8" customFormat="1" ht="15"/>
    <row r="315" s="8" customFormat="1" ht="15"/>
    <row r="316" s="8" customFormat="1" ht="15"/>
    <row r="317" s="8" customFormat="1" ht="15"/>
    <row r="318" s="8" customFormat="1" ht="15"/>
    <row r="319" s="8" customFormat="1" ht="15"/>
    <row r="320" s="8" customFormat="1" ht="15"/>
    <row r="321" s="8" customFormat="1" ht="15"/>
    <row r="322" s="8" customFormat="1" ht="15"/>
    <row r="323" s="8" customFormat="1" ht="15"/>
    <row r="324" s="8" customFormat="1" ht="15"/>
    <row r="325" s="8" customFormat="1" ht="15"/>
    <row r="326" s="8" customFormat="1" ht="15"/>
    <row r="327" s="8" customFormat="1" ht="15"/>
    <row r="328" s="8" customFormat="1" ht="15"/>
    <row r="329" s="8" customFormat="1" ht="15"/>
    <row r="330" s="8" customFormat="1" ht="15"/>
    <row r="331" s="8" customFormat="1" ht="15"/>
    <row r="332" s="8" customFormat="1" ht="15"/>
    <row r="333" s="8" customFormat="1" ht="15"/>
    <row r="334" s="8" customFormat="1" ht="15"/>
    <row r="335" s="8" customFormat="1" ht="15"/>
    <row r="336" s="8" customFormat="1" ht="15"/>
    <row r="337" s="8" customFormat="1" ht="15"/>
    <row r="338" s="8" customFormat="1" ht="15"/>
    <row r="339" s="8" customFormat="1" ht="15"/>
    <row r="340" s="8" customFormat="1" ht="15"/>
    <row r="341" s="8" customFormat="1" ht="15"/>
    <row r="342" s="8" customFormat="1" ht="15"/>
    <row r="343" s="8" customFormat="1" ht="15"/>
    <row r="344" s="8" customFormat="1" ht="15"/>
    <row r="345" s="8" customFormat="1" ht="15"/>
    <row r="346" s="8" customFormat="1" ht="15"/>
    <row r="347" s="8" customFormat="1" ht="15"/>
    <row r="348" s="8" customFormat="1" ht="15"/>
    <row r="349" s="8" customFormat="1" ht="15"/>
    <row r="350" s="8" customFormat="1" ht="15"/>
    <row r="351" s="8" customFormat="1" ht="15"/>
    <row r="352" s="8" customFormat="1" ht="15"/>
    <row r="353" s="8" customFormat="1" ht="15"/>
    <row r="354" s="8" customFormat="1" ht="15"/>
    <row r="355" s="8" customFormat="1" ht="15"/>
    <row r="356" s="8" customFormat="1" ht="15"/>
    <row r="357" s="8" customFormat="1" ht="15"/>
    <row r="358" s="8" customFormat="1" ht="15"/>
    <row r="359" s="8" customFormat="1" ht="15"/>
    <row r="360" s="8" customFormat="1" ht="15"/>
    <row r="361" s="8" customFormat="1" ht="15"/>
    <row r="362" s="8" customFormat="1" ht="15"/>
    <row r="363" s="8" customFormat="1" ht="15"/>
    <row r="364" s="8" customFormat="1" ht="15"/>
    <row r="365" s="8" customFormat="1" ht="15"/>
    <row r="366" s="8" customFormat="1" ht="15"/>
    <row r="367" s="8" customFormat="1" ht="15"/>
    <row r="368" s="8" customFormat="1" ht="15"/>
    <row r="369" s="8" customFormat="1" ht="15"/>
    <row r="370" s="8" customFormat="1" ht="15"/>
    <row r="371" s="8" customFormat="1" ht="15"/>
    <row r="372" s="8" customFormat="1" ht="15"/>
    <row r="373" s="8" customFormat="1" ht="15"/>
    <row r="374" s="8" customFormat="1" ht="15"/>
    <row r="375" s="8" customFormat="1" ht="15"/>
    <row r="376" s="8" customFormat="1" ht="15"/>
    <row r="377" s="8" customFormat="1" ht="15"/>
    <row r="378" s="8" customFormat="1" ht="15"/>
    <row r="379" s="8" customFormat="1" ht="15"/>
    <row r="380" s="8" customFormat="1" ht="15"/>
    <row r="381" s="8" customFormat="1" ht="15"/>
    <row r="382" s="8" customFormat="1" ht="15"/>
    <row r="383" s="8" customFormat="1" ht="15"/>
    <row r="384" s="8" customFormat="1" ht="15"/>
    <row r="385" s="8" customFormat="1" ht="15"/>
    <row r="386" s="8" customFormat="1" ht="15"/>
    <row r="387" s="8" customFormat="1" ht="15"/>
    <row r="388" s="8" customFormat="1" ht="15"/>
    <row r="389" s="8" customFormat="1" ht="15"/>
    <row r="390" s="8" customFormat="1" ht="15"/>
    <row r="391" s="8" customFormat="1" ht="15"/>
    <row r="392" s="8" customFormat="1" ht="15"/>
    <row r="393" s="8" customFormat="1" ht="15"/>
    <row r="394" s="8" customFormat="1" ht="15"/>
    <row r="395" s="8" customFormat="1" ht="15"/>
    <row r="396" s="8" customFormat="1" ht="15"/>
    <row r="397" s="8" customFormat="1" ht="15"/>
    <row r="398" s="8" customFormat="1" ht="15"/>
    <row r="399" s="8" customFormat="1" ht="15"/>
    <row r="400" s="8" customFormat="1" ht="15"/>
    <row r="401" s="8" customFormat="1" ht="15"/>
    <row r="402" s="8" customFormat="1" ht="15"/>
    <row r="403" s="8" customFormat="1" ht="15"/>
    <row r="404" s="8" customFormat="1" ht="15"/>
    <row r="405" s="8" customFormat="1" ht="15"/>
    <row r="406" s="8" customFormat="1" ht="15"/>
    <row r="407" s="8" customFormat="1" ht="15"/>
    <row r="408" s="8" customFormat="1" ht="15"/>
    <row r="409" s="8" customFormat="1" ht="15"/>
    <row r="410" s="8" customFormat="1" ht="15"/>
    <row r="411" s="8" customFormat="1" ht="15"/>
    <row r="412" s="8" customFormat="1" ht="15"/>
    <row r="413" s="8" customFormat="1" ht="15"/>
    <row r="414" s="8" customFormat="1" ht="15"/>
    <row r="415" s="8" customFormat="1" ht="15"/>
    <row r="416" s="8" customFormat="1" ht="15"/>
    <row r="417" s="8" customFormat="1" ht="15"/>
    <row r="418" s="8" customFormat="1" ht="15"/>
    <row r="419" s="8" customFormat="1" ht="15"/>
    <row r="420" s="8" customFormat="1" ht="15"/>
    <row r="421" s="8" customFormat="1" ht="15"/>
    <row r="422" s="8" customFormat="1" ht="15"/>
    <row r="423" s="8" customFormat="1" ht="15"/>
    <row r="424" s="8" customFormat="1" ht="15"/>
    <row r="425" s="8" customFormat="1" ht="15"/>
    <row r="426" s="8" customFormat="1" ht="15"/>
    <row r="427" s="8" customFormat="1" ht="15"/>
    <row r="428" s="8" customFormat="1" ht="15"/>
    <row r="429" s="8" customFormat="1" ht="15"/>
    <row r="430" s="8" customFormat="1" ht="15"/>
    <row r="431" s="8" customFormat="1" ht="15"/>
    <row r="432" s="8" customFormat="1" ht="15"/>
    <row r="433" s="8" customFormat="1" ht="15"/>
    <row r="434" s="8" customFormat="1" ht="15"/>
    <row r="435" s="8" customFormat="1" ht="15"/>
    <row r="436" s="8" customFormat="1" ht="15"/>
    <row r="437" s="8" customFormat="1" ht="15"/>
    <row r="438" s="8" customFormat="1" ht="15"/>
    <row r="439" s="8" customFormat="1" ht="15"/>
    <row r="440" s="8" customFormat="1" ht="15"/>
    <row r="441" s="8" customFormat="1" ht="15"/>
    <row r="442" s="8" customFormat="1" ht="15"/>
    <row r="443" s="8" customFormat="1" ht="15"/>
    <row r="444" s="8" customFormat="1" ht="15"/>
    <row r="445" s="8" customFormat="1" ht="15"/>
    <row r="446" s="8" customFormat="1" ht="15"/>
    <row r="447" s="8" customFormat="1" ht="15"/>
    <row r="448" s="8" customFormat="1" ht="15"/>
    <row r="449" s="8" customFormat="1" ht="15"/>
    <row r="450" s="8" customFormat="1" ht="15"/>
    <row r="451" s="8" customFormat="1" ht="15"/>
    <row r="452" s="8" customFormat="1" ht="15"/>
    <row r="453" s="8" customFormat="1" ht="15"/>
    <row r="454" s="8" customFormat="1" ht="15"/>
    <row r="455" s="8" customFormat="1" ht="15"/>
    <row r="456" s="8" customFormat="1" ht="15"/>
    <row r="457" s="8" customFormat="1" ht="15"/>
    <row r="458" s="8" customFormat="1" ht="15"/>
    <row r="459" s="8" customFormat="1" ht="15"/>
    <row r="460" s="8" customFormat="1" ht="15"/>
    <row r="461" s="8" customFormat="1" ht="15"/>
    <row r="462" s="8" customFormat="1" ht="15"/>
    <row r="463" s="8" customFormat="1" ht="15"/>
    <row r="464" s="8" customFormat="1" ht="15"/>
    <row r="465" s="8" customFormat="1" ht="15"/>
    <row r="466" s="8" customFormat="1" ht="15"/>
    <row r="467" s="8" customFormat="1" ht="15"/>
    <row r="468" s="8" customFormat="1" ht="15"/>
    <row r="469" s="8" customFormat="1" ht="15"/>
    <row r="470" s="8" customFormat="1" ht="15"/>
    <row r="471" s="8" customFormat="1" ht="15"/>
    <row r="472" s="8" customFormat="1" ht="15"/>
    <row r="473" s="8" customFormat="1" ht="15"/>
    <row r="474" s="8" customFormat="1" ht="15"/>
    <row r="475" s="8" customFormat="1" ht="15"/>
    <row r="476" s="8" customFormat="1" ht="15"/>
    <row r="477" s="8" customFormat="1" ht="15"/>
    <row r="478" s="8" customFormat="1" ht="15"/>
    <row r="479" s="8" customFormat="1" ht="15"/>
    <row r="480" s="8" customFormat="1" ht="15"/>
    <row r="481" s="8" customFormat="1" ht="15"/>
    <row r="482" s="8" customFormat="1" ht="15"/>
    <row r="483" s="8" customFormat="1" ht="15"/>
    <row r="484" s="8" customFormat="1" ht="15"/>
    <row r="485" s="8" customFormat="1" ht="15"/>
    <row r="486" s="8" customFormat="1" ht="15"/>
    <row r="487" s="8" customFormat="1" ht="15"/>
    <row r="488" s="8" customFormat="1" ht="15"/>
    <row r="489" s="8" customFormat="1" ht="15"/>
    <row r="490" s="8" customFormat="1" ht="15"/>
    <row r="491" s="8" customFormat="1" ht="15"/>
    <row r="492" s="8" customFormat="1" ht="15"/>
    <row r="493" s="8" customFormat="1" ht="15"/>
    <row r="494" s="8" customFormat="1" ht="15"/>
    <row r="495" s="8" customFormat="1" ht="15"/>
    <row r="496" s="8" customFormat="1" ht="15"/>
    <row r="497" s="8" customFormat="1" ht="15"/>
    <row r="498" s="8" customFormat="1" ht="15"/>
    <row r="499" s="8" customFormat="1" ht="15"/>
    <row r="500" s="8" customFormat="1" ht="15"/>
    <row r="501" s="8" customFormat="1" ht="15"/>
    <row r="502" s="8" customFormat="1" ht="15"/>
    <row r="503" s="8" customFormat="1" ht="15"/>
    <row r="504" s="8" customFormat="1" ht="15"/>
    <row r="505" s="8" customFormat="1" ht="15"/>
    <row r="506" s="8" customFormat="1" ht="15"/>
    <row r="507" s="8" customFormat="1" ht="15"/>
    <row r="508" s="8" customFormat="1" ht="15"/>
    <row r="509" s="8" customFormat="1" ht="15"/>
    <row r="510" s="8" customFormat="1" ht="15"/>
    <row r="511" s="8" customFormat="1" ht="15"/>
    <row r="512" s="8" customFormat="1" ht="15"/>
    <row r="513" s="8" customFormat="1" ht="15"/>
    <row r="514" s="8" customFormat="1" ht="15"/>
    <row r="515" s="8" customFormat="1" ht="15"/>
    <row r="516" s="8" customFormat="1" ht="15"/>
    <row r="517" s="8" customFormat="1" ht="15"/>
    <row r="518" s="8" customFormat="1" ht="15"/>
    <row r="519" s="8" customFormat="1" ht="15"/>
    <row r="520" s="8" customFormat="1" ht="15"/>
    <row r="521" s="8" customFormat="1" ht="15"/>
    <row r="522" s="8" customFormat="1" ht="15"/>
    <row r="523" s="8" customFormat="1" ht="15"/>
    <row r="524" s="8" customFormat="1" ht="15"/>
    <row r="525" s="8" customFormat="1" ht="15"/>
    <row r="526" s="8" customFormat="1" ht="15"/>
    <row r="527" s="8" customFormat="1" ht="15"/>
    <row r="528" s="8" customFormat="1" ht="15"/>
    <row r="529" s="8" customFormat="1" ht="15"/>
    <row r="530" s="8" customFormat="1" ht="15"/>
    <row r="531" s="8" customFormat="1" ht="15"/>
    <row r="532" s="8" customFormat="1" ht="15"/>
    <row r="533" s="8" customFormat="1" ht="15"/>
    <row r="534" s="8" customFormat="1" ht="15"/>
    <row r="535" s="8" customFormat="1" ht="15"/>
    <row r="536" s="8" customFormat="1" ht="15"/>
    <row r="537" s="8" customFormat="1" ht="15"/>
    <row r="538" s="8" customFormat="1" ht="15"/>
    <row r="539" s="8" customFormat="1" ht="15"/>
    <row r="540" s="8" customFormat="1" ht="15"/>
    <row r="541" s="8" customFormat="1" ht="15"/>
    <row r="542" s="8" customFormat="1" ht="15"/>
    <row r="543" s="8" customFormat="1" ht="15"/>
    <row r="544" s="8" customFormat="1" ht="15"/>
    <row r="545" s="8" customFormat="1" ht="15"/>
    <row r="546" s="8" customFormat="1" ht="15"/>
    <row r="547" s="8" customFormat="1" ht="15"/>
    <row r="548" s="8" customFormat="1" ht="15"/>
    <row r="549" s="8" customFormat="1" ht="15"/>
    <row r="550" s="8" customFormat="1" ht="15"/>
    <row r="551" s="8" customFormat="1" ht="15"/>
    <row r="552" s="8" customFormat="1" ht="15"/>
    <row r="553" s="8" customFormat="1" ht="15"/>
    <row r="554" s="8" customFormat="1" ht="15"/>
    <row r="555" s="8" customFormat="1" ht="15"/>
    <row r="556" s="8" customFormat="1" ht="15"/>
    <row r="557" s="8" customFormat="1" ht="15"/>
    <row r="558" s="8" customFormat="1" ht="15"/>
    <row r="559" s="8" customFormat="1" ht="15"/>
    <row r="560" s="8" customFormat="1" ht="15"/>
    <row r="561" s="8" customFormat="1" ht="15"/>
    <row r="562" s="8" customFormat="1" ht="15"/>
    <row r="563" s="8" customFormat="1" ht="15"/>
    <row r="564" s="8" customFormat="1" ht="15"/>
    <row r="565" s="8" customFormat="1" ht="15"/>
    <row r="566" s="8" customFormat="1" ht="15"/>
    <row r="567" s="8" customFormat="1" ht="15"/>
    <row r="568" s="8" customFormat="1" ht="15"/>
    <row r="569" s="8" customFormat="1" ht="15"/>
    <row r="570" s="8" customFormat="1" ht="15"/>
    <row r="571" s="8" customFormat="1" ht="15"/>
    <row r="572" s="8" customFormat="1" ht="15"/>
    <row r="573" s="8" customFormat="1" ht="15"/>
    <row r="574" s="8" customFormat="1" ht="15"/>
    <row r="575" s="8" customFormat="1" ht="15"/>
    <row r="576" s="8" customFormat="1" ht="15"/>
    <row r="577" s="8" customFormat="1" ht="15"/>
    <row r="578" s="8" customFormat="1" ht="15"/>
    <row r="579" s="8" customFormat="1" ht="15"/>
    <row r="580" s="8" customFormat="1" ht="15"/>
    <row r="581" s="8" customFormat="1" ht="15"/>
    <row r="582" s="8" customFormat="1" ht="15"/>
    <row r="583" s="8" customFormat="1" ht="15"/>
    <row r="584" s="8" customFormat="1" ht="15"/>
    <row r="585" s="8" customFormat="1" ht="15"/>
    <row r="586" s="8" customFormat="1" ht="15"/>
    <row r="587" s="8" customFormat="1" ht="15"/>
    <row r="588" s="8" customFormat="1" ht="15"/>
    <row r="589" s="8" customFormat="1" ht="15"/>
    <row r="590" s="8" customFormat="1" ht="15"/>
    <row r="591" s="8" customFormat="1" ht="15"/>
    <row r="592" s="8" customFormat="1" ht="15"/>
    <row r="593" s="8" customFormat="1" ht="15"/>
    <row r="594" s="8" customFormat="1" ht="15"/>
    <row r="595" s="8" customFormat="1" ht="15"/>
    <row r="596" s="8" customFormat="1" ht="15"/>
    <row r="597" s="8" customFormat="1" ht="15"/>
    <row r="598" s="8" customFormat="1" ht="15"/>
    <row r="599" s="8" customFormat="1" ht="15"/>
    <row r="600" s="8" customFormat="1" ht="15"/>
    <row r="601" s="8" customFormat="1" ht="15"/>
    <row r="602" s="8" customFormat="1" ht="15"/>
    <row r="603" s="8" customFormat="1" ht="15"/>
    <row r="604" s="8" customFormat="1" ht="15"/>
    <row r="605" s="8" customFormat="1" ht="15"/>
    <row r="606" s="8" customFormat="1" ht="15"/>
    <row r="607" s="8" customFormat="1" ht="15"/>
    <row r="608" s="8" customFormat="1" ht="15"/>
    <row r="609" s="8" customFormat="1" ht="15"/>
    <row r="610" s="8" customFormat="1" ht="15"/>
    <row r="611" s="8" customFormat="1" ht="15"/>
    <row r="612" s="8" customFormat="1" ht="15"/>
    <row r="613" s="8" customFormat="1" ht="15"/>
    <row r="614" s="8" customFormat="1" ht="15"/>
    <row r="615" s="8" customFormat="1" ht="15"/>
    <row r="616" s="8" customFormat="1" ht="15"/>
    <row r="617" s="8" customFormat="1" ht="15"/>
    <row r="618" s="8" customFormat="1" ht="15"/>
    <row r="619" s="8" customFormat="1" ht="15"/>
    <row r="620" s="8" customFormat="1" ht="15"/>
    <row r="621" s="8" customFormat="1" ht="15"/>
    <row r="622" s="8" customFormat="1" ht="15"/>
    <row r="623" s="8" customFormat="1" ht="15"/>
    <row r="624" s="8" customFormat="1" ht="15"/>
    <row r="625" s="8" customFormat="1" ht="15"/>
    <row r="626" s="8" customFormat="1" ht="15"/>
    <row r="627" s="8" customFormat="1" ht="15"/>
    <row r="628" s="8" customFormat="1" ht="15"/>
    <row r="629" s="8" customFormat="1" ht="15"/>
    <row r="630" s="8" customFormat="1" ht="15"/>
    <row r="631" s="8" customFormat="1" ht="15"/>
    <row r="632" s="8" customFormat="1" ht="15"/>
    <row r="633" s="8" customFormat="1" ht="15"/>
    <row r="634" s="8" customFormat="1" ht="15"/>
    <row r="635" s="8" customFormat="1" ht="15"/>
    <row r="636" s="8" customFormat="1" ht="15"/>
    <row r="637" s="8" customFormat="1" ht="15"/>
    <row r="638" s="8" customFormat="1" ht="15"/>
    <row r="639" s="8" customFormat="1" ht="15"/>
    <row r="640" s="8" customFormat="1" ht="15"/>
    <row r="641" s="8" customFormat="1" ht="15"/>
    <row r="642" s="8" customFormat="1" ht="15"/>
    <row r="643" s="8" customFormat="1" ht="15"/>
    <row r="644" s="8" customFormat="1" ht="15"/>
    <row r="645" s="8" customFormat="1" ht="15"/>
    <row r="646" s="8" customFormat="1" ht="15"/>
    <row r="647" s="8" customFormat="1" ht="15"/>
    <row r="648" s="8" customFormat="1" ht="15"/>
    <row r="649" s="8" customFormat="1" ht="15"/>
    <row r="650" s="8" customFormat="1" ht="15"/>
    <row r="651" s="8" customFormat="1" ht="15"/>
    <row r="652" s="8" customFormat="1" ht="15"/>
    <row r="653" s="8" customFormat="1" ht="15"/>
    <row r="654" s="8" customFormat="1" ht="15"/>
    <row r="655" s="8" customFormat="1" ht="15"/>
    <row r="656" s="8" customFormat="1" ht="15"/>
    <row r="657" s="8" customFormat="1" ht="15"/>
    <row r="658" s="8" customFormat="1" ht="15"/>
    <row r="659" s="8" customFormat="1" ht="15"/>
    <row r="660" s="8" customFormat="1" ht="15"/>
    <row r="661" s="8" customFormat="1" ht="15"/>
    <row r="662" s="8" customFormat="1" ht="15"/>
    <row r="663" s="8" customFormat="1" ht="15"/>
    <row r="664" s="8" customFormat="1" ht="15"/>
    <row r="665" s="8" customFormat="1" ht="15"/>
    <row r="666" s="8" customFormat="1" ht="15"/>
    <row r="667" s="8" customFormat="1" ht="15"/>
    <row r="668" s="8" customFormat="1" ht="15"/>
    <row r="669" s="8" customFormat="1" ht="15"/>
    <row r="670" s="8" customFormat="1" ht="15"/>
    <row r="671" s="8" customFormat="1" ht="15"/>
    <row r="672" s="8" customFormat="1" ht="15"/>
    <row r="673" s="8" customFormat="1" ht="15"/>
    <row r="674" s="8" customFormat="1" ht="15"/>
    <row r="675" s="8" customFormat="1" ht="15"/>
    <row r="676" s="8" customFormat="1" ht="15"/>
    <row r="677" s="8" customFormat="1" ht="15"/>
    <row r="678" s="8" customFormat="1" ht="15"/>
    <row r="679" s="8" customFormat="1" ht="15"/>
    <row r="680" s="8" customFormat="1" ht="15"/>
    <row r="681" s="8" customFormat="1" ht="15"/>
    <row r="682" s="8" customFormat="1" ht="15"/>
    <row r="683" s="8" customFormat="1" ht="15"/>
    <row r="684" s="8" customFormat="1" ht="15"/>
    <row r="685" s="8" customFormat="1" ht="15"/>
    <row r="686" s="8" customFormat="1" ht="15"/>
    <row r="687" s="8" customFormat="1" ht="15"/>
    <row r="688" s="8" customFormat="1" ht="15"/>
    <row r="689" s="8" customFormat="1" ht="15"/>
    <row r="690" s="8" customFormat="1" ht="15"/>
    <row r="691" s="8" customFormat="1" ht="15"/>
    <row r="692" s="8" customFormat="1" ht="15"/>
    <row r="693" s="8" customFormat="1" ht="15"/>
    <row r="694" s="8" customFormat="1" ht="15"/>
    <row r="695" s="8" customFormat="1" ht="15"/>
    <row r="696" s="8" customFormat="1" ht="15"/>
    <row r="697" s="8" customFormat="1" ht="15"/>
    <row r="698" s="8" customFormat="1" ht="15"/>
    <row r="699" s="8" customFormat="1" ht="15"/>
    <row r="700" s="8" customFormat="1" ht="15"/>
    <row r="701" s="8" customFormat="1" ht="15"/>
    <row r="702" s="8" customFormat="1" ht="15"/>
    <row r="703" s="8" customFormat="1" ht="15"/>
    <row r="704" s="8" customFormat="1" ht="15"/>
    <row r="705" s="8" customFormat="1" ht="15"/>
    <row r="706" s="8" customFormat="1" ht="15"/>
    <row r="707" s="8" customFormat="1" ht="15"/>
    <row r="708" s="8" customFormat="1" ht="15"/>
    <row r="709" s="8" customFormat="1" ht="15"/>
    <row r="710" s="8" customFormat="1" ht="15"/>
    <row r="711" s="8" customFormat="1" ht="15"/>
    <row r="712" s="8" customFormat="1" ht="15"/>
    <row r="713" s="8" customFormat="1" ht="15"/>
    <row r="714" s="8" customFormat="1" ht="15"/>
    <row r="715" s="8" customFormat="1" ht="15"/>
    <row r="716" s="8" customFormat="1" ht="15"/>
    <row r="717" s="8" customFormat="1" ht="15"/>
    <row r="718" s="8" customFormat="1" ht="15"/>
    <row r="719" s="8" customFormat="1" ht="15"/>
    <row r="720" s="8" customFormat="1" ht="15"/>
    <row r="721" s="8" customFormat="1" ht="15"/>
    <row r="722" s="8" customFormat="1" ht="15"/>
    <row r="723" s="8" customFormat="1" ht="15"/>
    <row r="724" s="8" customFormat="1" ht="15"/>
    <row r="725" s="8" customFormat="1" ht="15"/>
    <row r="726" s="8" customFormat="1" ht="15"/>
    <row r="727" s="8" customFormat="1" ht="15"/>
    <row r="728" s="8" customFormat="1" ht="15"/>
    <row r="729" s="8" customFormat="1" ht="15"/>
    <row r="730" s="8" customFormat="1" ht="15"/>
    <row r="731" s="8" customFormat="1" ht="15"/>
    <row r="732" s="8" customFormat="1" ht="15"/>
    <row r="733" s="8" customFormat="1" ht="15"/>
    <row r="734" s="8" customFormat="1" ht="15"/>
    <row r="735" s="8" customFormat="1" ht="15"/>
    <row r="736" s="8" customFormat="1" ht="15"/>
    <row r="737" s="8" customFormat="1" ht="15"/>
    <row r="738" s="8" customFormat="1" ht="15"/>
    <row r="739" s="8" customFormat="1" ht="15"/>
    <row r="740" s="8" customFormat="1" ht="15"/>
    <row r="741" s="8" customFormat="1" ht="15"/>
    <row r="742" s="8" customFormat="1" ht="15"/>
    <row r="743" s="8" customFormat="1" ht="15"/>
    <row r="744" s="8" customFormat="1" ht="15"/>
    <row r="745" s="8" customFormat="1" ht="15"/>
    <row r="746" s="8" customFormat="1" ht="15"/>
    <row r="747" s="8" customFormat="1" ht="15"/>
    <row r="748" s="8" customFormat="1" ht="15"/>
    <row r="749" s="8" customFormat="1" ht="15"/>
    <row r="750" s="8" customFormat="1" ht="15"/>
    <row r="751" s="8" customFormat="1" ht="15"/>
    <row r="752" s="8" customFormat="1" ht="15"/>
    <row r="753" s="8" customFormat="1" ht="15"/>
    <row r="754" s="8" customFormat="1" ht="15"/>
    <row r="755" s="8" customFormat="1" ht="15"/>
    <row r="756" s="8" customFormat="1" ht="15"/>
    <row r="757" s="8" customFormat="1" ht="15"/>
    <row r="758" s="8" customFormat="1" ht="15"/>
    <row r="759" s="8" customFormat="1" ht="15"/>
    <row r="760" s="8" customFormat="1" ht="15"/>
    <row r="761" s="8" customFormat="1" ht="15"/>
    <row r="762" s="8" customFormat="1" ht="15"/>
    <row r="763" s="8" customFormat="1" ht="15"/>
    <row r="764" s="8" customFormat="1" ht="15"/>
    <row r="765" s="8" customFormat="1" ht="15"/>
    <row r="766" s="8" customFormat="1" ht="15"/>
    <row r="767" s="8" customFormat="1" ht="15"/>
    <row r="768" s="8" customFormat="1" ht="15"/>
    <row r="769" s="8" customFormat="1" ht="15"/>
    <row r="770" s="8" customFormat="1" ht="15"/>
    <row r="771" s="8" customFormat="1" ht="15"/>
    <row r="772" s="8" customFormat="1" ht="15"/>
    <row r="773" s="8" customFormat="1" ht="15"/>
    <row r="774" s="8" customFormat="1" ht="15"/>
    <row r="775" s="8" customFormat="1" ht="15"/>
    <row r="776" s="8" customFormat="1" ht="15"/>
    <row r="777" s="8" customFormat="1" ht="15"/>
    <row r="778" s="8" customFormat="1" ht="15"/>
    <row r="779" s="8" customFormat="1" ht="15"/>
    <row r="780" s="8" customFormat="1" ht="15"/>
    <row r="781" s="8" customFormat="1" ht="15"/>
    <row r="782" s="8" customFormat="1" ht="15"/>
    <row r="783" s="8" customFormat="1" ht="15"/>
    <row r="784" s="8" customFormat="1" ht="15"/>
    <row r="785" s="8" customFormat="1" ht="15"/>
    <row r="786" s="8" customFormat="1" ht="15"/>
    <row r="787" s="8" customFormat="1" ht="15"/>
    <row r="788" s="8" customFormat="1" ht="15"/>
    <row r="789" s="8" customFormat="1" ht="15"/>
    <row r="790" s="8" customFormat="1" ht="15"/>
    <row r="791" s="8" customFormat="1" ht="15"/>
    <row r="792" s="8" customFormat="1" ht="15"/>
    <row r="793" s="8" customFormat="1" ht="15"/>
    <row r="794" s="8" customFormat="1" ht="15"/>
    <row r="795" s="8" customFormat="1" ht="15"/>
    <row r="796" s="8" customFormat="1" ht="15"/>
    <row r="797" s="8" customFormat="1" ht="15"/>
    <row r="798" s="8" customFormat="1" ht="15"/>
    <row r="799" s="8" customFormat="1" ht="15"/>
    <row r="800" s="8" customFormat="1" ht="15"/>
    <row r="801" s="8" customFormat="1" ht="15"/>
    <row r="802" s="8" customFormat="1" ht="15"/>
    <row r="803" s="8" customFormat="1" ht="15"/>
    <row r="804" s="8" customFormat="1" ht="15"/>
    <row r="805" s="8" customFormat="1" ht="15"/>
    <row r="806" s="8" customFormat="1" ht="15"/>
    <row r="807" s="8" customFormat="1" ht="15"/>
    <row r="808" s="8" customFormat="1" ht="15"/>
    <row r="809" s="8" customFormat="1" ht="15"/>
    <row r="810" s="8" customFormat="1" ht="15"/>
    <row r="811" s="8" customFormat="1" ht="15"/>
    <row r="812" s="8" customFormat="1" ht="15"/>
    <row r="813" s="8" customFormat="1" ht="15"/>
    <row r="814" s="8" customFormat="1" ht="15"/>
    <row r="815" s="8" customFormat="1" ht="15"/>
    <row r="816" s="8" customFormat="1" ht="15"/>
    <row r="817" s="8" customFormat="1" ht="15"/>
    <row r="818" s="8" customFormat="1" ht="15"/>
    <row r="819" s="8" customFormat="1" ht="15"/>
    <row r="820" s="8" customFormat="1" ht="15"/>
    <row r="821" s="8" customFormat="1" ht="15"/>
    <row r="822" s="8" customFormat="1" ht="15"/>
    <row r="823" s="8" customFormat="1" ht="15"/>
    <row r="824" s="8" customFormat="1" ht="15"/>
    <row r="825" s="8" customFormat="1" ht="15"/>
    <row r="826" s="8" customFormat="1" ht="15"/>
    <row r="827" s="8" customFormat="1" ht="15"/>
    <row r="828" s="8" customFormat="1" ht="15"/>
    <row r="829" s="8" customFormat="1" ht="15"/>
    <row r="830" s="8" customFormat="1" ht="15"/>
    <row r="831" s="8" customFormat="1" ht="15"/>
    <row r="832" s="8" customFormat="1" ht="15"/>
    <row r="833" s="8" customFormat="1" ht="15"/>
    <row r="834" s="8" customFormat="1" ht="15"/>
    <row r="835" s="8" customFormat="1" ht="15"/>
    <row r="836" s="8" customFormat="1" ht="15"/>
    <row r="837" s="8" customFormat="1" ht="15"/>
    <row r="838" s="8" customFormat="1" ht="15"/>
    <row r="839" s="8" customFormat="1" ht="15"/>
    <row r="840" s="8" customFormat="1" ht="15"/>
    <row r="841" s="8" customFormat="1" ht="15"/>
    <row r="842" s="8" customFormat="1" ht="15"/>
    <row r="843" s="8" customFormat="1" ht="15"/>
    <row r="844" s="8" customFormat="1" ht="15"/>
    <row r="845" s="8" customFormat="1" ht="15"/>
    <row r="846" s="8" customFormat="1" ht="15"/>
    <row r="847" s="8" customFormat="1" ht="15"/>
    <row r="848" s="8" customFormat="1" ht="15"/>
    <row r="849" s="8" customFormat="1" ht="15"/>
    <row r="850" s="8" customFormat="1" ht="15"/>
    <row r="851" s="8" customFormat="1" ht="15"/>
    <row r="852" s="8" customFormat="1" ht="15"/>
    <row r="853" s="8" customFormat="1" ht="15"/>
    <row r="854" s="8" customFormat="1" ht="15"/>
    <row r="855" s="8" customFormat="1" ht="15"/>
    <row r="856" s="8" customFormat="1" ht="15"/>
    <row r="857" s="8" customFormat="1" ht="15"/>
    <row r="858" s="8" customFormat="1" ht="15"/>
    <row r="859" s="8" customFormat="1" ht="15"/>
    <row r="860" s="8" customFormat="1" ht="15"/>
    <row r="861" s="8" customFormat="1" ht="15"/>
    <row r="862" s="8" customFormat="1" ht="15"/>
    <row r="863" s="8" customFormat="1" ht="15"/>
    <row r="864" s="8" customFormat="1" ht="15"/>
    <row r="865" s="8" customFormat="1" ht="15"/>
    <row r="866" s="8" customFormat="1" ht="15"/>
    <row r="867" s="8" customFormat="1" ht="15"/>
    <row r="868" s="8" customFormat="1" ht="15"/>
    <row r="869" s="8" customFormat="1" ht="15"/>
    <row r="870" s="8" customFormat="1" ht="15"/>
    <row r="871" s="8" customFormat="1" ht="15"/>
    <row r="872" s="8" customFormat="1" ht="15"/>
    <row r="873" s="8" customFormat="1" ht="15"/>
    <row r="874" s="8" customFormat="1" ht="15"/>
    <row r="875" s="8" customFormat="1" ht="15"/>
    <row r="876" s="8" customFormat="1" ht="15"/>
    <row r="877" s="8" customFormat="1" ht="15"/>
    <row r="878" s="8" customFormat="1" ht="15"/>
    <row r="879" s="8" customFormat="1" ht="15"/>
    <row r="880" s="8" customFormat="1" ht="15"/>
    <row r="881" s="8" customFormat="1" ht="15"/>
    <row r="882" s="8" customFormat="1" ht="15"/>
    <row r="883" s="8" customFormat="1" ht="15"/>
    <row r="884" s="8" customFormat="1" ht="15"/>
    <row r="885" s="8" customFormat="1" ht="15"/>
    <row r="886" s="8" customFormat="1" ht="15"/>
    <row r="887" s="8" customFormat="1" ht="15"/>
    <row r="888" s="8" customFormat="1" ht="15"/>
    <row r="889" s="8" customFormat="1" ht="15"/>
    <row r="890" s="8" customFormat="1" ht="15"/>
    <row r="891" s="8" customFormat="1" ht="15"/>
    <row r="892" s="8" customFormat="1" ht="15"/>
    <row r="893" s="8" customFormat="1" ht="15"/>
    <row r="894" s="8" customFormat="1" ht="15"/>
    <row r="895" s="8" customFormat="1" ht="15"/>
    <row r="896" s="8" customFormat="1" ht="15"/>
    <row r="897" s="8" customFormat="1" ht="15"/>
    <row r="898" s="8" customFormat="1" ht="15"/>
    <row r="899" s="8" customFormat="1" ht="15"/>
    <row r="900" s="8" customFormat="1" ht="15"/>
    <row r="901" s="8" customFormat="1" ht="15"/>
    <row r="902" s="8" customFormat="1" ht="15"/>
    <row r="903" s="8" customFormat="1" ht="15"/>
    <row r="904" s="8" customFormat="1" ht="15"/>
    <row r="905" s="8" customFormat="1" ht="15"/>
    <row r="906" s="8" customFormat="1" ht="15"/>
    <row r="907" s="8" customFormat="1" ht="15"/>
    <row r="908" s="8" customFormat="1" ht="15"/>
    <row r="909" s="8" customFormat="1" ht="15"/>
    <row r="910" s="8" customFormat="1" ht="15"/>
    <row r="911" s="8" customFormat="1" ht="15"/>
    <row r="912" s="8" customFormat="1" ht="15"/>
    <row r="913" s="8" customFormat="1" ht="15"/>
    <row r="914" s="8" customFormat="1" ht="15"/>
    <row r="915" s="8" customFormat="1" ht="15"/>
    <row r="916" s="8" customFormat="1" ht="15"/>
    <row r="917" s="8" customFormat="1" ht="15"/>
    <row r="918" s="8" customFormat="1" ht="15"/>
    <row r="919" s="8" customFormat="1" ht="15"/>
    <row r="920" s="8" customFormat="1" ht="15"/>
    <row r="921" s="8" customFormat="1" ht="15"/>
    <row r="922" s="8" customFormat="1" ht="15"/>
    <row r="923" s="8" customFormat="1" ht="15"/>
    <row r="924" s="8" customFormat="1" ht="15"/>
    <row r="925" s="8" customFormat="1" ht="15"/>
    <row r="926" s="8" customFormat="1" ht="15"/>
    <row r="927" s="8" customFormat="1" ht="15"/>
    <row r="928" s="8" customFormat="1" ht="15"/>
    <row r="929" s="8" customFormat="1" ht="15"/>
    <row r="930" s="8" customFormat="1" ht="15"/>
    <row r="931" s="8" customFormat="1" ht="15"/>
    <row r="932" s="8" customFormat="1" ht="15"/>
    <row r="933" s="8" customFormat="1" ht="15"/>
    <row r="934" s="8" customFormat="1" ht="15"/>
    <row r="935" s="8" customFormat="1" ht="15"/>
    <row r="936" s="8" customFormat="1" ht="15"/>
    <row r="937" s="8" customFormat="1" ht="15"/>
    <row r="938" s="8" customFormat="1" ht="15"/>
    <row r="939" s="8" customFormat="1" ht="15"/>
    <row r="940" s="8" customFormat="1" ht="15"/>
    <row r="941" s="8" customFormat="1" ht="15"/>
    <row r="942" s="8" customFormat="1" ht="15"/>
    <row r="943" s="8" customFormat="1" ht="15"/>
    <row r="944" s="8" customFormat="1" ht="15"/>
    <row r="945" s="8" customFormat="1" ht="15"/>
    <row r="946" s="8" customFormat="1" ht="15"/>
    <row r="947" s="8" customFormat="1" ht="15"/>
    <row r="948" s="8" customFormat="1" ht="15"/>
    <row r="949" s="8" customFormat="1" ht="15"/>
    <row r="950" s="8" customFormat="1" ht="15"/>
    <row r="951" s="8" customFormat="1" ht="15"/>
    <row r="952" s="8" customFormat="1" ht="15"/>
    <row r="953" s="8" customFormat="1" ht="15"/>
    <row r="954" s="8" customFormat="1" ht="15"/>
    <row r="955" s="8" customFormat="1" ht="15"/>
    <row r="956" s="8" customFormat="1" ht="15"/>
    <row r="957" s="8" customFormat="1" ht="15"/>
    <row r="958" s="8" customFormat="1" ht="15"/>
    <row r="959" s="8" customFormat="1" ht="15"/>
    <row r="960" s="8" customFormat="1" ht="15"/>
    <row r="961" s="8" customFormat="1" ht="15"/>
    <row r="962" s="8" customFormat="1" ht="15"/>
    <row r="963" s="8" customFormat="1" ht="15"/>
    <row r="964" s="8" customFormat="1" ht="15"/>
    <row r="965" s="8" customFormat="1" ht="15"/>
    <row r="966" s="8" customFormat="1" ht="15"/>
    <row r="967" s="8" customFormat="1" ht="15"/>
    <row r="968" s="8" customFormat="1" ht="15"/>
    <row r="969" s="8" customFormat="1" ht="15"/>
    <row r="970" s="8" customFormat="1" ht="15"/>
    <row r="971" s="8" customFormat="1" ht="15"/>
    <row r="972" s="8" customFormat="1" ht="15"/>
    <row r="973" s="8" customFormat="1" ht="15"/>
    <row r="974" s="8" customFormat="1" ht="15"/>
    <row r="975" s="8" customFormat="1" ht="15"/>
    <row r="976" s="8" customFormat="1" ht="15"/>
    <row r="977" s="8" customFormat="1" ht="15"/>
    <row r="978" s="8" customFormat="1" ht="15"/>
    <row r="979" s="8" customFormat="1" ht="15"/>
    <row r="980" s="8" customFormat="1" ht="15"/>
    <row r="981" s="8" customFormat="1" ht="15"/>
    <row r="982" s="8" customFormat="1" ht="15"/>
    <row r="983" s="8" customFormat="1" ht="15"/>
    <row r="984" s="8" customFormat="1" ht="15"/>
    <row r="985" s="8" customFormat="1" ht="15"/>
    <row r="986" s="8" customFormat="1" ht="15"/>
    <row r="987" s="8" customFormat="1" ht="15"/>
    <row r="988" s="8" customFormat="1" ht="15"/>
    <row r="989" s="8" customFormat="1" ht="15"/>
    <row r="990" s="8" customFormat="1" ht="15"/>
    <row r="991" s="8" customFormat="1" ht="15"/>
    <row r="992" s="8" customFormat="1" ht="15"/>
    <row r="993" s="8" customFormat="1" ht="15"/>
    <row r="994" s="8" customFormat="1" ht="15"/>
    <row r="995" s="8" customFormat="1" ht="15"/>
    <row r="996" s="8" customFormat="1" ht="15"/>
    <row r="997" s="8" customFormat="1" ht="15"/>
    <row r="998" s="8" customFormat="1" ht="15"/>
    <row r="999" s="8" customFormat="1" ht="15"/>
    <row r="1000" s="8" customFormat="1" ht="15"/>
    <row r="1001" s="8" customFormat="1" ht="15"/>
    <row r="1002" s="8" customFormat="1" ht="15"/>
    <row r="1003" s="8" customFormat="1" ht="15"/>
    <row r="1004" s="8" customFormat="1" ht="15"/>
    <row r="1005" s="8" customFormat="1" ht="15"/>
    <row r="1006" s="8" customFormat="1" ht="15"/>
    <row r="1007" s="8" customFormat="1" ht="15"/>
    <row r="1008" s="8" customFormat="1" ht="15"/>
    <row r="1009" s="8" customFormat="1" ht="15"/>
    <row r="1010" s="8" customFormat="1" ht="15"/>
    <row r="1011" s="8" customFormat="1" ht="15"/>
    <row r="1012" s="8" customFormat="1" ht="15"/>
    <row r="1013" s="8" customFormat="1" ht="15"/>
    <row r="1014" s="8" customFormat="1" ht="15"/>
    <row r="1015" s="8" customFormat="1" ht="15"/>
    <row r="1016" s="8" customFormat="1" ht="15"/>
    <row r="1017" s="8" customFormat="1" ht="15"/>
    <row r="1018" s="8" customFormat="1" ht="15"/>
    <row r="1019" s="8" customFormat="1" ht="15"/>
    <row r="1020" s="8" customFormat="1" ht="15"/>
    <row r="1021" s="8" customFormat="1" ht="15"/>
    <row r="1022" s="8" customFormat="1" ht="15"/>
    <row r="1023" s="8" customFormat="1" ht="15"/>
    <row r="1024" s="8" customFormat="1" ht="15"/>
    <row r="1025" s="8" customFormat="1" ht="15"/>
    <row r="1026" s="8" customFormat="1" ht="15"/>
    <row r="1027" s="8" customFormat="1" ht="15"/>
    <row r="1028" s="8" customFormat="1" ht="15"/>
    <row r="1029" s="8" customFormat="1" ht="15"/>
    <row r="1030" s="8" customFormat="1" ht="15"/>
    <row r="1031" s="8" customFormat="1" ht="15"/>
    <row r="1032" s="8" customFormat="1" ht="15"/>
    <row r="1033" s="8" customFormat="1" ht="15"/>
    <row r="1034" s="8" customFormat="1" ht="15"/>
    <row r="1035" s="8" customFormat="1" ht="15"/>
    <row r="1036" s="8" customFormat="1" ht="15"/>
    <row r="1037" s="8" customFormat="1" ht="15"/>
    <row r="1038" s="8" customFormat="1" ht="15"/>
    <row r="1039" s="8" customFormat="1" ht="15"/>
    <row r="1040" s="8" customFormat="1" ht="15"/>
    <row r="1041" s="8" customFormat="1" ht="15"/>
    <row r="1042" s="8" customFormat="1" ht="15"/>
    <row r="1043" s="8" customFormat="1" ht="15"/>
    <row r="1044" s="8" customFormat="1" ht="15"/>
    <row r="1045" s="8" customFormat="1" ht="15"/>
    <row r="1046" s="8" customFormat="1" ht="15"/>
    <row r="1047" s="8" customFormat="1" ht="15"/>
    <row r="1048" s="8" customFormat="1" ht="15"/>
    <row r="1049" s="8" customFormat="1" ht="15"/>
    <row r="1050" s="8" customFormat="1" ht="15"/>
    <row r="1051" s="8" customFormat="1" ht="15"/>
    <row r="1052" s="8" customFormat="1" ht="15"/>
    <row r="1053" s="8" customFormat="1" ht="15"/>
    <row r="1054" s="8" customFormat="1" ht="15"/>
    <row r="1055" s="8" customFormat="1" ht="15"/>
    <row r="1056" s="8" customFormat="1" ht="15"/>
    <row r="1057" s="8" customFormat="1" ht="15"/>
    <row r="1058" s="8" customFormat="1" ht="15"/>
    <row r="1059" s="8" customFormat="1" ht="15"/>
    <row r="1060" s="8" customFormat="1" ht="15"/>
    <row r="1061" s="8" customFormat="1" ht="15"/>
    <row r="1062" s="8" customFormat="1" ht="15"/>
    <row r="1063" s="8" customFormat="1" ht="15"/>
    <row r="1064" s="8" customFormat="1" ht="15"/>
    <row r="1065" s="8" customFormat="1" ht="15"/>
    <row r="1066" s="8" customFormat="1" ht="15"/>
    <row r="1067" s="8" customFormat="1" ht="15"/>
    <row r="1068" s="8" customFormat="1" ht="15"/>
    <row r="1069" s="8" customFormat="1" ht="15"/>
    <row r="1070" s="8" customFormat="1" ht="15"/>
    <row r="1071" s="8" customFormat="1" ht="15"/>
    <row r="1072" s="8" customFormat="1" ht="15"/>
    <row r="1073" s="8" customFormat="1" ht="15"/>
    <row r="1074" s="8" customFormat="1" ht="15"/>
    <row r="1075" s="8" customFormat="1" ht="15"/>
    <row r="1076" s="8" customFormat="1" ht="15"/>
    <row r="1077" s="8" customFormat="1" ht="15"/>
    <row r="1078" s="8" customFormat="1" ht="15"/>
    <row r="1079" s="8" customFormat="1" ht="15"/>
    <row r="1080" s="8" customFormat="1" ht="15"/>
    <row r="1081" s="8" customFormat="1" ht="15"/>
    <row r="1082" s="8" customFormat="1" ht="15"/>
    <row r="1083" s="8" customFormat="1" ht="15"/>
    <row r="1084" s="8" customFormat="1" ht="15"/>
    <row r="1085" s="8" customFormat="1" ht="15"/>
    <row r="1086" s="8" customFormat="1" ht="15"/>
    <row r="1087" s="8" customFormat="1" ht="15"/>
    <row r="1088" s="8" customFormat="1" ht="15"/>
    <row r="1089" s="8" customFormat="1" ht="15"/>
    <row r="1090" s="8" customFormat="1" ht="15"/>
    <row r="1091" s="8" customFormat="1" ht="15"/>
    <row r="1092" s="8" customFormat="1" ht="15"/>
    <row r="1093" s="8" customFormat="1" ht="15"/>
    <row r="1094" s="8" customFormat="1" ht="15"/>
    <row r="1095" s="8" customFormat="1" ht="15"/>
    <row r="1096" s="8" customFormat="1" ht="15"/>
    <row r="1097" s="8" customFormat="1" ht="15"/>
    <row r="1098" s="8" customFormat="1" ht="15"/>
    <row r="1099" s="8" customFormat="1" ht="15"/>
    <row r="1100" s="8" customFormat="1" ht="15"/>
    <row r="1101" s="8" customFormat="1" ht="15"/>
    <row r="1102" s="8" customFormat="1" ht="15"/>
    <row r="1103" s="8" customFormat="1" ht="15"/>
    <row r="1104" s="8" customFormat="1" ht="15"/>
    <row r="1105" s="8" customFormat="1" ht="15"/>
    <row r="1106" s="8" customFormat="1" ht="15"/>
    <row r="1107" s="8" customFormat="1" ht="15"/>
    <row r="1108" s="8" customFormat="1" ht="15"/>
    <row r="1109" s="8" customFormat="1" ht="15"/>
    <row r="1110" s="8" customFormat="1" ht="15"/>
    <row r="1111" s="8" customFormat="1" ht="15"/>
    <row r="1112" s="8" customFormat="1" ht="15"/>
    <row r="1113" s="8" customFormat="1" ht="15"/>
    <row r="1114" s="8" customFormat="1" ht="15"/>
    <row r="1115" s="8" customFormat="1" ht="15"/>
    <row r="1116" s="8" customFormat="1" ht="15"/>
    <row r="1117" s="8" customFormat="1" ht="15"/>
    <row r="1118" s="8" customFormat="1" ht="15"/>
    <row r="1119" s="8" customFormat="1" ht="15"/>
    <row r="1120" s="8" customFormat="1" ht="15"/>
    <row r="1121" s="8" customFormat="1" ht="15"/>
    <row r="1122" s="8" customFormat="1" ht="15"/>
    <row r="1123" s="8" customFormat="1" ht="15"/>
    <row r="1124" s="8" customFormat="1" ht="15"/>
    <row r="1125" s="8" customFormat="1" ht="15"/>
    <row r="1126" s="8" customFormat="1" ht="15"/>
    <row r="1127" s="8" customFormat="1" ht="15"/>
    <row r="1128" s="8" customFormat="1" ht="15"/>
    <row r="1129" s="8" customFormat="1" ht="15"/>
    <row r="1130" s="8" customFormat="1" ht="15"/>
    <row r="1131" s="8" customFormat="1" ht="15"/>
    <row r="1132" s="8" customFormat="1" ht="15"/>
    <row r="1133" s="8" customFormat="1" ht="15"/>
    <row r="1134" s="8" customFormat="1" ht="15"/>
    <row r="1135" s="8" customFormat="1" ht="15"/>
    <row r="1136" s="8" customFormat="1" ht="15"/>
    <row r="1137" s="8" customFormat="1" ht="15"/>
    <row r="1138" s="8" customFormat="1" ht="15"/>
    <row r="1139" s="8" customFormat="1" ht="15"/>
    <row r="1140" s="8" customFormat="1" ht="15"/>
    <row r="1141" s="8" customFormat="1" ht="15"/>
    <row r="1142" s="8" customFormat="1" ht="15"/>
    <row r="1143" s="8" customFormat="1" ht="15"/>
    <row r="1144" s="8" customFormat="1" ht="15"/>
    <row r="1145" s="8" customFormat="1" ht="15"/>
    <row r="1146" s="8" customFormat="1" ht="15"/>
    <row r="1147" s="8" customFormat="1" ht="15"/>
    <row r="1148" s="8" customFormat="1" ht="15"/>
    <row r="1149" s="8" customFormat="1" ht="15"/>
    <row r="1150" s="8" customFormat="1" ht="15"/>
    <row r="1151" s="8" customFormat="1" ht="15"/>
    <row r="1152" s="8" customFormat="1" ht="15"/>
    <row r="1153" s="8" customFormat="1" ht="15"/>
    <row r="1154" s="8" customFormat="1" ht="15"/>
    <row r="1155" s="8" customFormat="1" ht="15"/>
    <row r="1156" s="8" customFormat="1" ht="15"/>
    <row r="1157" s="8" customFormat="1" ht="15"/>
    <row r="1158" s="8" customFormat="1" ht="15"/>
    <row r="1159" s="8" customFormat="1" ht="15"/>
    <row r="1160" s="8" customFormat="1" ht="15"/>
    <row r="1161" s="8" customFormat="1" ht="15"/>
    <row r="1162" s="8" customFormat="1" ht="15"/>
    <row r="1163" s="8" customFormat="1" ht="15"/>
    <row r="1164" s="8" customFormat="1" ht="15"/>
    <row r="1165" s="8" customFormat="1" ht="15"/>
    <row r="1166" s="8" customFormat="1" ht="15"/>
    <row r="1167" s="8" customFormat="1" ht="15"/>
    <row r="1168" s="8" customFormat="1" ht="15"/>
    <row r="1169" s="8" customFormat="1" ht="15"/>
    <row r="1170" s="8" customFormat="1" ht="15"/>
    <row r="1171" s="8" customFormat="1" ht="15"/>
    <row r="1172" s="8" customFormat="1" ht="15"/>
    <row r="1173" s="8" customFormat="1" ht="15"/>
    <row r="1174" s="8" customFormat="1" ht="15"/>
    <row r="1175" s="8" customFormat="1" ht="15"/>
    <row r="1176" s="8" customFormat="1" ht="15"/>
    <row r="1177" s="8" customFormat="1" ht="15"/>
    <row r="1178" s="8" customFormat="1" ht="15"/>
    <row r="1179" s="8" customFormat="1" ht="15"/>
    <row r="1180" s="8" customFormat="1" ht="15"/>
    <row r="1181" s="8" customFormat="1" ht="15"/>
    <row r="1182" s="8" customFormat="1" ht="15"/>
    <row r="1183" s="8" customFormat="1" ht="15"/>
    <row r="1184" s="8" customFormat="1" ht="15"/>
    <row r="1185" s="8" customFormat="1" ht="15"/>
    <row r="1186" s="8" customFormat="1" ht="15"/>
    <row r="1187" s="8" customFormat="1" ht="15"/>
    <row r="1188" s="8" customFormat="1" ht="15"/>
    <row r="1189" s="8" customFormat="1" ht="15"/>
    <row r="1190" s="8" customFormat="1" ht="15"/>
    <row r="1191" s="8" customFormat="1" ht="15"/>
    <row r="1192" s="8" customFormat="1" ht="15"/>
    <row r="1193" s="8" customFormat="1" ht="15"/>
    <row r="1194" s="8" customFormat="1" ht="15"/>
    <row r="1195" s="8" customFormat="1" ht="15"/>
    <row r="1196" s="8" customFormat="1" ht="15"/>
    <row r="1197" s="8" customFormat="1" ht="15"/>
    <row r="1198" s="8" customFormat="1" ht="15"/>
    <row r="1199" s="8" customFormat="1" ht="15"/>
    <row r="1200" s="8" customFormat="1" ht="15"/>
    <row r="1201" s="8" customFormat="1" ht="15"/>
    <row r="1202" s="8" customFormat="1" ht="15"/>
    <row r="1203" s="8" customFormat="1" ht="15"/>
    <row r="1204" s="8" customFormat="1" ht="15"/>
    <row r="1205" s="8" customFormat="1" ht="15"/>
    <row r="1206" s="8" customFormat="1" ht="15"/>
    <row r="1207" s="8" customFormat="1" ht="15"/>
    <row r="1208" s="8" customFormat="1" ht="15"/>
    <row r="1209" s="8" customFormat="1" ht="15"/>
    <row r="1210" s="8" customFormat="1" ht="15"/>
    <row r="1211" s="8" customFormat="1" ht="15"/>
    <row r="1212" s="8" customFormat="1" ht="15"/>
    <row r="1213" s="8" customFormat="1" ht="15"/>
    <row r="1214" s="8" customFormat="1" ht="15"/>
    <row r="1215" s="8" customFormat="1" ht="15"/>
    <row r="1216" s="8" customFormat="1" ht="15"/>
    <row r="1217" s="8" customFormat="1" ht="15"/>
    <row r="1218" s="8" customFormat="1" ht="15"/>
    <row r="1219" s="8" customFormat="1" ht="15"/>
    <row r="1220" s="8" customFormat="1" ht="15"/>
    <row r="1221" s="8" customFormat="1" ht="15"/>
    <row r="1222" s="8" customFormat="1" ht="15"/>
    <row r="1223" s="8" customFormat="1" ht="15"/>
    <row r="1224" s="8" customFormat="1" ht="15"/>
    <row r="1225" s="8" customFormat="1" ht="15"/>
    <row r="1226" s="8" customFormat="1" ht="15"/>
    <row r="1227" s="8" customFormat="1" ht="15"/>
    <row r="1228" s="8" customFormat="1" ht="15"/>
    <row r="1229" s="8" customFormat="1" ht="15"/>
    <row r="1230" s="8" customFormat="1" ht="15"/>
    <row r="1231" s="8" customFormat="1" ht="15"/>
    <row r="1232" s="8" customFormat="1" ht="15"/>
    <row r="1233" s="8" customFormat="1" ht="15"/>
    <row r="1234" s="8" customFormat="1" ht="15"/>
    <row r="1235" s="8" customFormat="1" ht="15"/>
    <row r="1236" s="8" customFormat="1" ht="15"/>
    <row r="1237" s="8" customFormat="1" ht="15"/>
    <row r="1238" s="8" customFormat="1" ht="15"/>
    <row r="1239" s="8" customFormat="1" ht="15"/>
    <row r="1240" s="8" customFormat="1" ht="15"/>
    <row r="1241" s="8" customFormat="1" ht="15"/>
    <row r="1242" s="8" customFormat="1" ht="15"/>
    <row r="1243" s="8" customFormat="1" ht="15"/>
    <row r="1244" s="8" customFormat="1" ht="15"/>
    <row r="1245" s="8" customFormat="1" ht="15"/>
    <row r="1246" s="8" customFormat="1" ht="15"/>
    <row r="1247" s="8" customFormat="1" ht="15"/>
    <row r="1248" s="8" customFormat="1" ht="15"/>
    <row r="1249" s="8" customFormat="1" ht="15"/>
    <row r="1250" s="8" customFormat="1" ht="15"/>
    <row r="1251" s="8" customFormat="1" ht="15"/>
    <row r="1252" s="8" customFormat="1" ht="15"/>
    <row r="1253" s="8" customFormat="1" ht="15"/>
    <row r="1254" s="8" customFormat="1" ht="15"/>
    <row r="1255" s="8" customFormat="1" ht="15"/>
    <row r="1256" s="8" customFormat="1" ht="15"/>
    <row r="1257" s="8" customFormat="1" ht="15"/>
    <row r="1258" s="8" customFormat="1" ht="15"/>
    <row r="1259" s="8" customFormat="1" ht="15"/>
    <row r="1260" s="8" customFormat="1" ht="15"/>
    <row r="1261" s="8" customFormat="1" ht="15"/>
    <row r="1262" s="8" customFormat="1" ht="15"/>
    <row r="1263" s="8" customFormat="1" ht="15"/>
    <row r="1264" s="8" customFormat="1" ht="15"/>
    <row r="1265" s="8" customFormat="1" ht="15"/>
    <row r="1266" s="8" customFormat="1" ht="15"/>
    <row r="1267" s="8" customFormat="1" ht="15"/>
    <row r="1268" s="8" customFormat="1" ht="15"/>
    <row r="1269" s="8" customFormat="1" ht="15"/>
    <row r="1270" s="8" customFormat="1" ht="15"/>
    <row r="1271" s="8" customFormat="1" ht="15"/>
    <row r="1272" s="8" customFormat="1" ht="15"/>
    <row r="1273" s="8" customFormat="1" ht="15"/>
    <row r="1274" s="8" customFormat="1" ht="15"/>
    <row r="1275" s="8" customFormat="1" ht="15"/>
    <row r="1276" s="8" customFormat="1" ht="15"/>
    <row r="1277" s="8" customFormat="1" ht="15"/>
    <row r="1278" s="8" customFormat="1" ht="15"/>
    <row r="1279" s="8" customFormat="1" ht="15"/>
    <row r="1280" s="8" customFormat="1" ht="15"/>
    <row r="1281" s="8" customFormat="1" ht="15"/>
    <row r="1282" s="8" customFormat="1" ht="15"/>
    <row r="1283" s="8" customFormat="1" ht="15"/>
    <row r="1284" s="8" customFormat="1" ht="15"/>
    <row r="1285" s="8" customFormat="1" ht="15"/>
    <row r="1286" s="8" customFormat="1" ht="15"/>
    <row r="1287" s="8" customFormat="1" ht="15"/>
    <row r="1288" s="8" customFormat="1" ht="15"/>
    <row r="1289" s="8" customFormat="1" ht="15"/>
    <row r="1290" s="8" customFormat="1" ht="15"/>
    <row r="1291" s="8" customFormat="1" ht="15"/>
    <row r="1292" s="8" customFormat="1" ht="15"/>
    <row r="1293" s="8" customFormat="1" ht="15"/>
    <row r="1294" s="8" customFormat="1" ht="15"/>
    <row r="1295" s="8" customFormat="1" ht="15"/>
    <row r="1296" s="8" customFormat="1" ht="15"/>
    <row r="1297" s="8" customFormat="1" ht="15"/>
    <row r="1298" s="8" customFormat="1" ht="15"/>
    <row r="1299" s="8" customFormat="1" ht="15"/>
    <row r="1300" s="8" customFormat="1" ht="15"/>
    <row r="1301" s="8" customFormat="1" ht="15"/>
    <row r="1302" s="8" customFormat="1" ht="15"/>
    <row r="1303" s="8" customFormat="1" ht="15"/>
    <row r="1304" s="8" customFormat="1" ht="15"/>
    <row r="1305" s="8" customFormat="1" ht="15"/>
    <row r="1306" s="8" customFormat="1" ht="15"/>
    <row r="1307" s="8" customFormat="1" ht="15"/>
    <row r="1308" s="8" customFormat="1" ht="15"/>
    <row r="1309" s="8" customFormat="1" ht="15"/>
    <row r="1310" s="8" customFormat="1" ht="15"/>
    <row r="1311" s="8" customFormat="1" ht="15"/>
    <row r="1312" s="8" customFormat="1" ht="15"/>
    <row r="1313" s="8" customFormat="1" ht="15"/>
    <row r="1314" s="8" customFormat="1" ht="15"/>
    <row r="1315" s="8" customFormat="1" ht="15"/>
    <row r="1316" s="8" customFormat="1" ht="15"/>
    <row r="1317" s="8" customFormat="1" ht="15"/>
    <row r="1318" s="8" customFormat="1" ht="15"/>
    <row r="1319" s="8" customFormat="1" ht="15"/>
    <row r="1320" s="8" customFormat="1" ht="15"/>
    <row r="1321" s="8" customFormat="1" ht="15"/>
    <row r="1322" s="8" customFormat="1" ht="15"/>
    <row r="1323" s="8" customFormat="1" ht="15"/>
    <row r="1324" s="8" customFormat="1" ht="15"/>
    <row r="1325" s="8" customFormat="1" ht="15"/>
    <row r="1326" s="8" customFormat="1" ht="15"/>
    <row r="1327" s="8" customFormat="1" ht="15"/>
    <row r="1328" s="8" customFormat="1" ht="15"/>
    <row r="1329" s="8" customFormat="1" ht="15"/>
    <row r="1330" s="8" customFormat="1" ht="15"/>
    <row r="1331" s="8" customFormat="1" ht="15"/>
    <row r="1332" s="8" customFormat="1" ht="15"/>
    <row r="1333" s="8" customFormat="1" ht="15"/>
    <row r="1334" s="8" customFormat="1" ht="15"/>
    <row r="1335" s="8" customFormat="1" ht="15"/>
    <row r="1336" s="8" customFormat="1" ht="15"/>
    <row r="1337" s="8" customFormat="1" ht="15"/>
    <row r="1338" s="8" customFormat="1" ht="15"/>
    <row r="1339" s="8" customFormat="1" ht="15"/>
    <row r="1340" s="8" customFormat="1" ht="15"/>
    <row r="1341" s="8" customFormat="1" ht="15"/>
    <row r="1342" s="8" customFormat="1" ht="15"/>
    <row r="1343" s="8" customFormat="1" ht="15"/>
    <row r="1344" s="8" customFormat="1" ht="15"/>
    <row r="1345" s="8" customFormat="1" ht="15"/>
    <row r="1346" s="8" customFormat="1" ht="15"/>
    <row r="1347" s="8" customFormat="1" ht="15"/>
    <row r="1348" s="8" customFormat="1" ht="15"/>
    <row r="1349" s="8" customFormat="1" ht="15"/>
    <row r="1350" s="8" customFormat="1" ht="15"/>
    <row r="1351" s="8" customFormat="1" ht="15"/>
    <row r="1352" s="8" customFormat="1" ht="15"/>
    <row r="1353" s="8" customFormat="1" ht="15"/>
    <row r="1354" s="8" customFormat="1" ht="15"/>
    <row r="1355" s="8" customFormat="1" ht="15"/>
    <row r="1356" s="8" customFormat="1" ht="15"/>
    <row r="1357" s="8" customFormat="1" ht="15"/>
    <row r="1358" s="8" customFormat="1" ht="15"/>
    <row r="1359" s="8" customFormat="1" ht="15"/>
    <row r="1360" s="8" customFormat="1" ht="15"/>
    <row r="1361" s="8" customFormat="1" ht="15"/>
    <row r="1362" s="8" customFormat="1" ht="15"/>
    <row r="1363" s="8" customFormat="1" ht="15"/>
    <row r="1364" s="8" customFormat="1" ht="15"/>
    <row r="1365" s="8" customFormat="1" ht="15"/>
    <row r="1366" s="8" customFormat="1" ht="15"/>
    <row r="1367" s="8" customFormat="1" ht="15"/>
    <row r="1368" s="8" customFormat="1" ht="15"/>
    <row r="1369" s="8" customFormat="1" ht="15"/>
    <row r="1370" s="8" customFormat="1" ht="15"/>
    <row r="1371" s="8" customFormat="1" ht="15"/>
    <row r="1372" s="8" customFormat="1" ht="15"/>
    <row r="1373" s="8" customFormat="1" ht="15"/>
    <row r="1374" s="8" customFormat="1" ht="15"/>
    <row r="1375" s="8" customFormat="1" ht="15"/>
    <row r="1376" s="8" customFormat="1" ht="15"/>
    <row r="1377" s="8" customFormat="1" ht="15"/>
    <row r="1378" s="8" customFormat="1" ht="15"/>
    <row r="1379" s="8" customFormat="1" ht="15"/>
    <row r="1380" s="8" customFormat="1" ht="15"/>
    <row r="1381" s="8" customFormat="1" ht="15"/>
    <row r="1382" s="8" customFormat="1" ht="15"/>
    <row r="1383" s="8" customFormat="1" ht="15"/>
    <row r="1384" s="8" customFormat="1" ht="15"/>
    <row r="1385" s="8" customFormat="1" ht="15"/>
    <row r="1386" s="8" customFormat="1" ht="15"/>
    <row r="1387" s="8" customFormat="1" ht="15"/>
    <row r="1388" s="8" customFormat="1" ht="15"/>
    <row r="1389" s="8" customFormat="1" ht="15"/>
    <row r="1390" s="8" customFormat="1" ht="15"/>
    <row r="1391" s="8" customFormat="1" ht="15"/>
    <row r="1392" s="8" customFormat="1" ht="15"/>
    <row r="1393" s="8" customFormat="1" ht="15"/>
    <row r="1394" s="8" customFormat="1" ht="15"/>
    <row r="1395" s="8" customFormat="1" ht="15"/>
    <row r="1396" s="8" customFormat="1" ht="15"/>
    <row r="1397" s="8" customFormat="1" ht="15"/>
    <row r="1398" s="8" customFormat="1" ht="15"/>
    <row r="1399" s="8" customFormat="1" ht="15"/>
    <row r="1400" s="8" customFormat="1" ht="15"/>
    <row r="1401" s="8" customFormat="1" ht="15"/>
    <row r="1402" s="8" customFormat="1" ht="15"/>
    <row r="1403" s="8" customFormat="1" ht="15"/>
    <row r="1404" s="8" customFormat="1" ht="15"/>
    <row r="1405" s="8" customFormat="1" ht="15"/>
    <row r="1406" s="8" customFormat="1" ht="15"/>
    <row r="1407" s="8" customFormat="1" ht="15"/>
    <row r="1408" s="8" customFormat="1" ht="15"/>
    <row r="1409" s="8" customFormat="1" ht="15"/>
    <row r="1410" s="8" customFormat="1" ht="15"/>
    <row r="1411" s="8" customFormat="1" ht="15"/>
    <row r="1412" s="8" customFormat="1" ht="15"/>
    <row r="1413" s="8" customFormat="1" ht="15"/>
    <row r="1414" s="8" customFormat="1" ht="15"/>
    <row r="1415" s="8" customFormat="1" ht="15"/>
    <row r="1416" s="8" customFormat="1" ht="15"/>
    <row r="1417" s="8" customFormat="1" ht="15"/>
    <row r="1418" s="8" customFormat="1" ht="15"/>
    <row r="1419" s="8" customFormat="1" ht="15"/>
    <row r="1420" s="8" customFormat="1" ht="15"/>
    <row r="1421" s="8" customFormat="1" ht="15"/>
    <row r="1422" s="8" customFormat="1" ht="15"/>
    <row r="1423" s="8" customFormat="1" ht="15"/>
    <row r="1424" s="8" customFormat="1" ht="15"/>
    <row r="1425" s="8" customFormat="1" ht="15"/>
    <row r="1426" s="8" customFormat="1" ht="15"/>
    <row r="1427" s="8" customFormat="1" ht="15"/>
    <row r="1428" s="8" customFormat="1" ht="15"/>
    <row r="1429" s="8" customFormat="1" ht="15"/>
    <row r="1430" s="8" customFormat="1" ht="15"/>
    <row r="1431" s="8" customFormat="1" ht="15"/>
    <row r="1432" s="8" customFormat="1" ht="15"/>
    <row r="1433" s="8" customFormat="1" ht="15"/>
    <row r="1434" s="8" customFormat="1" ht="15"/>
    <row r="1435" s="8" customFormat="1" ht="15"/>
    <row r="1436" s="8" customFormat="1" ht="15"/>
    <row r="1437" s="8" customFormat="1" ht="15"/>
    <row r="1438" s="8" customFormat="1" ht="15"/>
    <row r="1439" s="8" customFormat="1" ht="15"/>
    <row r="1440" s="8" customFormat="1" ht="15"/>
    <row r="1441" s="8" customFormat="1" ht="15"/>
    <row r="1442" s="8" customFormat="1" ht="15"/>
    <row r="1443" s="8" customFormat="1" ht="15"/>
    <row r="1444" s="8" customFormat="1" ht="15"/>
    <row r="1445" s="8" customFormat="1" ht="15"/>
    <row r="1446" s="8" customFormat="1" ht="15"/>
    <row r="1447" s="8" customFormat="1" ht="15"/>
    <row r="1448" s="8" customFormat="1" ht="15"/>
    <row r="1449" s="8" customFormat="1" ht="15"/>
    <row r="1450" s="8" customFormat="1" ht="15"/>
    <row r="1451" s="8" customFormat="1" ht="15"/>
    <row r="1452" s="8" customFormat="1" ht="15"/>
    <row r="1453" s="8" customFormat="1" ht="15"/>
    <row r="1454" s="8" customFormat="1" ht="15"/>
    <row r="1455" s="8" customFormat="1" ht="15"/>
    <row r="1456" s="8" customFormat="1" ht="15"/>
    <row r="1457" s="8" customFormat="1" ht="15"/>
    <row r="1458" s="8" customFormat="1" ht="15"/>
    <row r="1459" s="8" customFormat="1" ht="15"/>
    <row r="1460" s="8" customFormat="1" ht="15"/>
    <row r="1461" s="8" customFormat="1" ht="15"/>
    <row r="1462" s="8" customFormat="1" ht="15"/>
    <row r="1463" s="8" customFormat="1" ht="15"/>
    <row r="1464" s="8" customFormat="1" ht="15"/>
    <row r="1465" s="8" customFormat="1" ht="15"/>
    <row r="1466" s="8" customFormat="1" ht="15"/>
    <row r="1467" s="8" customFormat="1" ht="15"/>
    <row r="1468" s="8" customFormat="1" ht="15"/>
    <row r="1469" s="8" customFormat="1" ht="15"/>
    <row r="1470" s="8" customFormat="1" ht="15"/>
    <row r="1471" s="8" customFormat="1" ht="15"/>
    <row r="1472" s="8" customFormat="1" ht="15"/>
    <row r="1473" s="8" customFormat="1" ht="15"/>
    <row r="1474" s="8" customFormat="1" ht="15"/>
    <row r="1475" s="8" customFormat="1" ht="15"/>
    <row r="1476" s="8" customFormat="1" ht="15"/>
    <row r="1477" s="8" customFormat="1" ht="15"/>
    <row r="1478" s="8" customFormat="1" ht="15"/>
    <row r="1479" s="8" customFormat="1" ht="15"/>
    <row r="1480" s="8" customFormat="1" ht="15"/>
    <row r="1481" s="8" customFormat="1" ht="15"/>
    <row r="1482" s="8" customFormat="1" ht="15"/>
    <row r="1483" s="8" customFormat="1" ht="15"/>
    <row r="1484" s="8" customFormat="1" ht="15"/>
    <row r="1485" s="8" customFormat="1" ht="15"/>
    <row r="1486" s="8" customFormat="1" ht="15"/>
    <row r="1487" s="8" customFormat="1" ht="15"/>
    <row r="1488" s="8" customFormat="1" ht="15"/>
    <row r="1489" s="8" customFormat="1" ht="15"/>
    <row r="1490" s="8" customFormat="1" ht="15"/>
    <row r="1491" s="8" customFormat="1" ht="15"/>
    <row r="1492" s="8" customFormat="1" ht="15"/>
    <row r="1493" s="8" customFormat="1" ht="15"/>
    <row r="1494" s="8" customFormat="1" ht="15"/>
    <row r="1495" s="8" customFormat="1" ht="15"/>
    <row r="1496" s="8" customFormat="1" ht="15"/>
    <row r="1497" s="8" customFormat="1" ht="15"/>
    <row r="1498" s="8" customFormat="1" ht="15"/>
    <row r="1499" s="8" customFormat="1" ht="15"/>
    <row r="1500" s="8" customFormat="1" ht="15"/>
    <row r="1501" s="8" customFormat="1" ht="15"/>
    <row r="1502" s="8" customFormat="1" ht="15"/>
    <row r="1503" s="8" customFormat="1" ht="15"/>
    <row r="1504" s="8" customFormat="1" ht="15"/>
    <row r="1505" s="8" customFormat="1" ht="15"/>
    <row r="1506" s="8" customFormat="1" ht="15"/>
    <row r="1507" s="8" customFormat="1" ht="15"/>
    <row r="1508" s="8" customFormat="1" ht="15"/>
    <row r="1509" s="8" customFormat="1" ht="15"/>
    <row r="1510" s="8" customFormat="1" ht="15"/>
    <row r="1511" s="8" customFormat="1" ht="15"/>
    <row r="1512" s="8" customFormat="1" ht="15"/>
    <row r="1513" s="8" customFormat="1" ht="15"/>
    <row r="1514" s="8" customFormat="1" ht="15"/>
    <row r="1515" s="8" customFormat="1" ht="15"/>
    <row r="1516" s="8" customFormat="1" ht="15"/>
    <row r="1517" s="8" customFormat="1" ht="15"/>
    <row r="1518" s="8" customFormat="1" ht="15"/>
    <row r="1519" s="8" customFormat="1" ht="15"/>
    <row r="1520" s="8" customFormat="1" ht="15"/>
    <row r="1521" s="8" customFormat="1" ht="15"/>
    <row r="1522" s="8" customFormat="1" ht="15"/>
    <row r="1523" s="8" customFormat="1" ht="15"/>
    <row r="1524" s="8" customFormat="1" ht="15"/>
    <row r="1525" s="8" customFormat="1" ht="15"/>
    <row r="1526" s="8" customFormat="1" ht="15"/>
    <row r="1527" s="8" customFormat="1" ht="15"/>
    <row r="1528" s="8" customFormat="1" ht="15"/>
    <row r="1529" s="8" customFormat="1" ht="15"/>
    <row r="1530" s="8" customFormat="1" ht="15"/>
    <row r="1531" s="8" customFormat="1" ht="15"/>
    <row r="1532" s="8" customFormat="1" ht="15"/>
    <row r="1533" s="8" customFormat="1" ht="15"/>
    <row r="1534" s="8" customFormat="1" ht="15"/>
    <row r="1535" s="8" customFormat="1" ht="15"/>
    <row r="1536" s="8" customFormat="1" ht="15"/>
    <row r="1537" s="8" customFormat="1" ht="15"/>
    <row r="1538" s="8" customFormat="1" ht="15"/>
    <row r="1539" s="8" customFormat="1" ht="15"/>
    <row r="1540" s="8" customFormat="1" ht="15"/>
    <row r="1541" s="8" customFormat="1" ht="15"/>
    <row r="1542" s="8" customFormat="1" ht="15"/>
    <row r="1543" s="8" customFormat="1" ht="15"/>
    <row r="1544" s="8" customFormat="1" ht="15"/>
    <row r="1545" s="8" customFormat="1" ht="15"/>
    <row r="1546" s="8" customFormat="1" ht="15"/>
    <row r="1547" s="8" customFormat="1" ht="15"/>
    <row r="1548" s="8" customFormat="1" ht="15"/>
    <row r="1549" s="8" customFormat="1" ht="15"/>
    <row r="1550" s="8" customFormat="1" ht="15"/>
    <row r="1551" s="8" customFormat="1" ht="15"/>
    <row r="1552" s="8" customFormat="1" ht="15"/>
    <row r="1553" s="8" customFormat="1" ht="15"/>
    <row r="1554" s="8" customFormat="1" ht="15"/>
    <row r="1555" s="8" customFormat="1" ht="15"/>
    <row r="1556" s="8" customFormat="1" ht="15"/>
    <row r="1557" s="8" customFormat="1" ht="15"/>
    <row r="1558" s="8" customFormat="1" ht="15"/>
    <row r="1559" s="8" customFormat="1" ht="15"/>
    <row r="1560" s="8" customFormat="1" ht="15"/>
    <row r="1561" s="8" customFormat="1" ht="15"/>
    <row r="1562" s="8" customFormat="1" ht="15"/>
    <row r="1563" s="8" customFormat="1" ht="15"/>
    <row r="1564" s="8" customFormat="1" ht="15"/>
    <row r="1565" s="8" customFormat="1" ht="15"/>
    <row r="1566" s="8" customFormat="1" ht="15"/>
    <row r="1567" s="8" customFormat="1" ht="15"/>
    <row r="1568" s="8" customFormat="1" ht="15"/>
    <row r="1569" s="8" customFormat="1" ht="15"/>
    <row r="1570" s="8" customFormat="1" ht="15"/>
    <row r="1571" s="8" customFormat="1" ht="15"/>
    <row r="1572" s="8" customFormat="1" ht="15"/>
    <row r="1573" s="8" customFormat="1" ht="15"/>
    <row r="1574" s="8" customFormat="1" ht="15"/>
    <row r="1575" s="8" customFormat="1" ht="15"/>
    <row r="1576" s="8" customFormat="1" ht="15"/>
    <row r="1577" s="8" customFormat="1" ht="15"/>
    <row r="1578" s="8" customFormat="1" ht="15"/>
    <row r="1579" s="8" customFormat="1" ht="15"/>
    <row r="1580" s="8" customFormat="1" ht="15"/>
    <row r="1581" s="8" customFormat="1" ht="15"/>
    <row r="1582" s="8" customFormat="1" ht="15"/>
    <row r="1583" s="8" customFormat="1" ht="15"/>
    <row r="1584" s="8" customFormat="1" ht="15"/>
    <row r="1585" s="8" customFormat="1" ht="15"/>
    <row r="1586" s="8" customFormat="1" ht="15"/>
    <row r="1587" s="8" customFormat="1" ht="15"/>
    <row r="1588" s="8" customFormat="1" ht="15"/>
    <row r="1589" s="8" customFormat="1" ht="15"/>
    <row r="1590" s="8" customFormat="1" ht="15"/>
    <row r="1591" s="8" customFormat="1" ht="15"/>
    <row r="1592" s="8" customFormat="1" ht="15"/>
    <row r="1593" s="8" customFormat="1" ht="15"/>
    <row r="1594" s="8" customFormat="1" ht="15"/>
    <row r="1595" s="8" customFormat="1" ht="15"/>
    <row r="1596" s="8" customFormat="1" ht="15"/>
    <row r="1597" s="8" customFormat="1" ht="15"/>
    <row r="1598" s="8" customFormat="1" ht="15"/>
    <row r="1599" s="8" customFormat="1" ht="15"/>
    <row r="1600" s="8" customFormat="1" ht="15"/>
    <row r="1601" s="8" customFormat="1" ht="15"/>
    <row r="1602" s="8" customFormat="1" ht="15"/>
    <row r="1603" s="8" customFormat="1" ht="15"/>
    <row r="1604" s="8" customFormat="1" ht="15"/>
    <row r="1605" s="8" customFormat="1" ht="15"/>
    <row r="1606" s="8" customFormat="1" ht="15"/>
    <row r="1607" s="8" customFormat="1" ht="15"/>
    <row r="1608" s="8" customFormat="1" ht="15"/>
    <row r="1609" s="8" customFormat="1" ht="15"/>
    <row r="1610" s="8" customFormat="1" ht="15"/>
    <row r="1611" s="8" customFormat="1" ht="15"/>
    <row r="1612" s="8" customFormat="1" ht="15"/>
    <row r="1613" s="8" customFormat="1" ht="15"/>
    <row r="1614" s="8" customFormat="1" ht="15"/>
    <row r="1615" s="8" customFormat="1" ht="15"/>
    <row r="1616" s="8" customFormat="1" ht="15"/>
    <row r="1617" s="8" customFormat="1" ht="15"/>
    <row r="1618" s="8" customFormat="1" ht="15"/>
    <row r="1619" s="8" customFormat="1" ht="15"/>
    <row r="1620" s="8" customFormat="1" ht="15"/>
    <row r="1621" s="8" customFormat="1" ht="15"/>
    <row r="1622" s="8" customFormat="1" ht="15"/>
    <row r="1623" s="8" customFormat="1" ht="15"/>
    <row r="1624" s="8" customFormat="1" ht="15"/>
    <row r="1625" s="8" customFormat="1" ht="15"/>
    <row r="1626" s="8" customFormat="1" ht="15"/>
    <row r="1627" s="8" customFormat="1" ht="15"/>
    <row r="1628" s="8" customFormat="1" ht="15"/>
    <row r="1629" s="8" customFormat="1" ht="15"/>
    <row r="1630" s="8" customFormat="1" ht="15"/>
    <row r="1631" s="8" customFormat="1" ht="15"/>
    <row r="1632" s="8" customFormat="1" ht="15"/>
    <row r="1633" s="8" customFormat="1" ht="15"/>
    <row r="1634" s="8" customFormat="1" ht="15"/>
    <row r="1635" s="8" customFormat="1" ht="15"/>
    <row r="1636" s="8" customFormat="1" ht="15"/>
    <row r="1637" s="8" customFormat="1" ht="15"/>
    <row r="1638" s="8" customFormat="1" ht="15"/>
    <row r="1639" s="8" customFormat="1" ht="15"/>
    <row r="1640" s="8" customFormat="1" ht="15"/>
  </sheetData>
  <sheetProtection password="91CB" sheet="1" objects="1" scenarios="1"/>
  <mergeCells count="16">
    <mergeCell ref="G6:G8"/>
    <mergeCell ref="H6:H8"/>
    <mergeCell ref="I6:I8"/>
    <mergeCell ref="J6:J8"/>
    <mergeCell ref="A6:A8"/>
    <mergeCell ref="B6:B8"/>
    <mergeCell ref="C6:C8"/>
    <mergeCell ref="D6:D8"/>
    <mergeCell ref="E6:E8"/>
    <mergeCell ref="F6:F8"/>
    <mergeCell ref="A1:J1"/>
    <mergeCell ref="A2:J2"/>
    <mergeCell ref="A3:J3"/>
    <mergeCell ref="A4:H4"/>
    <mergeCell ref="I4:J4"/>
    <mergeCell ref="A5:J5"/>
  </mergeCells>
  <dataValidations count="1">
    <dataValidation type="custom" allowBlank="1" showInputMessage="1" showErrorMessage="1" sqref="E9:H59">
      <formula1>ISNUMBER(E9)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I4" sqref="I4:J4"/>
    </sheetView>
  </sheetViews>
  <sheetFormatPr defaultColWidth="9.140625" defaultRowHeight="15"/>
  <cols>
    <col min="1" max="1" width="6.8515625" style="9" bestFit="1" customWidth="1"/>
    <col min="2" max="2" width="40.00390625" style="9" customWidth="1"/>
    <col min="3" max="10" width="13.28125" style="9" customWidth="1"/>
    <col min="11" max="16384" width="9.140625" style="8" customWidth="1"/>
  </cols>
  <sheetData>
    <row r="1" spans="1:10" ht="78" customHeight="1">
      <c r="A1" s="28" t="s">
        <v>2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">
      <c r="A2" s="29" t="s">
        <v>29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">
      <c r="A3" s="30" t="s">
        <v>3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47.25" customHeight="1">
      <c r="A4" s="31" t="s">
        <v>1</v>
      </c>
      <c r="B4" s="31"/>
      <c r="C4" s="31"/>
      <c r="D4" s="31"/>
      <c r="E4" s="31"/>
      <c r="F4" s="31"/>
      <c r="G4" s="31"/>
      <c r="H4" s="31"/>
      <c r="I4" s="76"/>
      <c r="J4" s="76"/>
    </row>
    <row r="5" spans="1:10" ht="15">
      <c r="A5" s="37" t="s">
        <v>30</v>
      </c>
      <c r="B5" s="38"/>
      <c r="C5" s="38"/>
      <c r="D5" s="38"/>
      <c r="E5" s="38"/>
      <c r="F5" s="38"/>
      <c r="G5" s="38"/>
      <c r="H5" s="38"/>
      <c r="I5" s="38"/>
      <c r="J5" s="38"/>
    </row>
    <row r="6" spans="1:10" ht="15">
      <c r="A6" s="35" t="s">
        <v>31</v>
      </c>
      <c r="B6" s="36" t="s">
        <v>32</v>
      </c>
      <c r="C6" s="35" t="s">
        <v>33</v>
      </c>
      <c r="D6" s="35" t="s">
        <v>34</v>
      </c>
      <c r="E6" s="35" t="s">
        <v>35</v>
      </c>
      <c r="F6" s="36" t="s">
        <v>36</v>
      </c>
      <c r="G6" s="36" t="s">
        <v>37</v>
      </c>
      <c r="H6" s="36" t="s">
        <v>38</v>
      </c>
      <c r="I6" s="36" t="s">
        <v>39</v>
      </c>
      <c r="J6" s="36" t="s">
        <v>40</v>
      </c>
    </row>
    <row r="7" spans="1:10" ht="45.75" customHeight="1">
      <c r="A7" s="35"/>
      <c r="B7" s="36"/>
      <c r="C7" s="35"/>
      <c r="D7" s="35"/>
      <c r="E7" s="35"/>
      <c r="F7" s="36"/>
      <c r="G7" s="36"/>
      <c r="H7" s="36"/>
      <c r="I7" s="36"/>
      <c r="J7" s="36"/>
    </row>
    <row r="8" spans="1:10" ht="15">
      <c r="A8" s="10">
        <v>1</v>
      </c>
      <c r="B8" s="10" t="s">
        <v>41</v>
      </c>
      <c r="C8" s="15">
        <v>98000</v>
      </c>
      <c r="D8" s="15">
        <v>98000</v>
      </c>
      <c r="E8" s="15">
        <v>98000</v>
      </c>
      <c r="F8" s="15">
        <v>98000</v>
      </c>
      <c r="G8" s="15">
        <v>98000</v>
      </c>
      <c r="H8" s="15">
        <v>98000</v>
      </c>
      <c r="I8" s="15">
        <v>98000</v>
      </c>
      <c r="J8" s="15">
        <v>98000</v>
      </c>
    </row>
    <row r="9" spans="1:10" ht="45">
      <c r="A9" s="10"/>
      <c r="B9" s="10" t="s">
        <v>42</v>
      </c>
      <c r="C9" s="7"/>
      <c r="D9" s="7"/>
      <c r="E9" s="7"/>
      <c r="F9" s="7"/>
      <c r="G9" s="7"/>
      <c r="H9" s="7"/>
      <c r="I9" s="7"/>
      <c r="J9" s="7"/>
    </row>
    <row r="10" spans="1:10" ht="15">
      <c r="A10" s="10">
        <v>2</v>
      </c>
      <c r="B10" s="10" t="s">
        <v>43</v>
      </c>
      <c r="C10" s="15">
        <v>52000</v>
      </c>
      <c r="D10" s="15">
        <v>52000</v>
      </c>
      <c r="E10" s="15">
        <v>52000</v>
      </c>
      <c r="F10" s="15">
        <v>52000</v>
      </c>
      <c r="G10" s="15">
        <v>52000</v>
      </c>
      <c r="H10" s="15">
        <v>52000</v>
      </c>
      <c r="I10" s="15">
        <v>52000</v>
      </c>
      <c r="J10" s="15">
        <v>52000</v>
      </c>
    </row>
    <row r="11" spans="1:10" ht="60">
      <c r="A11" s="10"/>
      <c r="B11" s="10" t="s">
        <v>44</v>
      </c>
      <c r="C11" s="7"/>
      <c r="D11" s="7"/>
      <c r="E11" s="7"/>
      <c r="F11" s="7"/>
      <c r="G11" s="7"/>
      <c r="H11" s="7"/>
      <c r="I11" s="7"/>
      <c r="J11" s="7"/>
    </row>
    <row r="12" spans="1:10" ht="15">
      <c r="A12" s="13">
        <v>3</v>
      </c>
      <c r="B12" s="13" t="s">
        <v>45</v>
      </c>
      <c r="C12" s="13">
        <f>C9+C11</f>
        <v>0</v>
      </c>
      <c r="D12" s="13">
        <f>D9+D11</f>
        <v>0</v>
      </c>
      <c r="E12" s="13">
        <f aca="true" t="shared" si="0" ref="E12:J12">E9+E11</f>
        <v>0</v>
      </c>
      <c r="F12" s="13">
        <f t="shared" si="0"/>
        <v>0</v>
      </c>
      <c r="G12" s="13">
        <f t="shared" si="0"/>
        <v>0</v>
      </c>
      <c r="H12" s="13">
        <f t="shared" si="0"/>
        <v>0</v>
      </c>
      <c r="I12" s="13">
        <f t="shared" si="0"/>
        <v>0</v>
      </c>
      <c r="J12" s="13">
        <f t="shared" si="0"/>
        <v>0</v>
      </c>
    </row>
    <row r="13" spans="1:10" ht="15">
      <c r="A13" s="13">
        <v>4</v>
      </c>
      <c r="B13" s="13" t="s">
        <v>46</v>
      </c>
      <c r="C13" s="39">
        <f>SUM(C12:J12)</f>
        <v>0</v>
      </c>
      <c r="D13" s="39"/>
      <c r="E13" s="39"/>
      <c r="F13" s="39"/>
      <c r="G13" s="39"/>
      <c r="H13" s="39"/>
      <c r="I13" s="39"/>
      <c r="J13" s="39"/>
    </row>
    <row r="14" spans="1:10" ht="15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15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="8" customFormat="1" ht="15"/>
    <row r="18" s="8" customFormat="1" ht="15"/>
    <row r="19" s="8" customFormat="1" ht="15"/>
    <row r="20" s="8" customFormat="1" ht="15"/>
    <row r="21" s="8" customFormat="1" ht="15"/>
    <row r="22" s="8" customFormat="1" ht="15"/>
    <row r="23" s="8" customFormat="1" ht="15"/>
    <row r="24" s="8" customFormat="1" ht="15"/>
    <row r="25" s="8" customFormat="1" ht="15"/>
    <row r="26" s="8" customFormat="1" ht="15"/>
    <row r="27" s="8" customFormat="1" ht="15"/>
    <row r="28" s="8" customFormat="1" ht="15"/>
    <row r="29" s="8" customFormat="1" ht="15"/>
    <row r="30" s="8" customFormat="1" ht="15"/>
    <row r="31" s="8" customFormat="1" ht="15"/>
    <row r="32" s="8" customFormat="1" ht="15"/>
    <row r="33" s="8" customFormat="1" ht="15"/>
    <row r="34" s="8" customFormat="1" ht="15"/>
    <row r="35" s="8" customFormat="1" ht="15"/>
    <row r="36" s="8" customFormat="1" ht="15"/>
    <row r="37" s="8" customFormat="1" ht="15"/>
    <row r="38" s="8" customFormat="1" ht="15"/>
    <row r="39" s="8" customFormat="1" ht="15"/>
    <row r="40" s="8" customFormat="1" ht="15"/>
    <row r="41" s="8" customFormat="1" ht="15"/>
    <row r="42" s="8" customFormat="1" ht="15"/>
    <row r="43" s="8" customFormat="1" ht="15"/>
    <row r="44" s="8" customFormat="1" ht="15"/>
    <row r="45" s="8" customFormat="1" ht="15"/>
    <row r="46" s="8" customFormat="1" ht="15"/>
    <row r="47" s="8" customFormat="1" ht="15"/>
    <row r="48" s="8" customFormat="1" ht="15"/>
    <row r="49" s="8" customFormat="1" ht="15"/>
    <row r="50" s="8" customFormat="1" ht="15"/>
    <row r="51" s="8" customFormat="1" ht="15"/>
    <row r="52" s="8" customFormat="1" ht="15"/>
    <row r="53" s="8" customFormat="1" ht="15"/>
    <row r="54" s="8" customFormat="1" ht="15"/>
    <row r="55" s="8" customFormat="1" ht="15"/>
    <row r="56" s="8" customFormat="1" ht="15"/>
    <row r="57" s="8" customFormat="1" ht="15"/>
    <row r="58" s="8" customFormat="1" ht="15"/>
    <row r="59" s="8" customFormat="1" ht="15"/>
    <row r="60" s="8" customFormat="1" ht="15"/>
    <row r="61" s="8" customFormat="1" ht="15"/>
    <row r="62" s="8" customFormat="1" ht="15"/>
    <row r="63" s="8" customFormat="1" ht="15"/>
    <row r="64" s="8" customFormat="1" ht="15"/>
    <row r="65" s="8" customFormat="1" ht="15"/>
    <row r="66" s="8" customFormat="1" ht="15"/>
    <row r="67" s="8" customFormat="1" ht="15"/>
    <row r="68" s="8" customFormat="1" ht="15"/>
    <row r="69" s="8" customFormat="1" ht="15"/>
    <row r="70" s="8" customFormat="1" ht="15"/>
    <row r="71" s="8" customFormat="1" ht="15"/>
    <row r="72" s="8" customFormat="1" ht="15"/>
    <row r="73" s="8" customFormat="1" ht="15"/>
    <row r="74" s="8" customFormat="1" ht="15"/>
    <row r="75" s="8" customFormat="1" ht="15"/>
    <row r="76" s="8" customFormat="1" ht="15"/>
    <row r="77" s="8" customFormat="1" ht="15"/>
    <row r="78" s="8" customFormat="1" ht="15"/>
    <row r="79" s="8" customFormat="1" ht="15"/>
    <row r="80" s="8" customFormat="1" ht="15"/>
    <row r="81" s="8" customFormat="1" ht="15"/>
    <row r="82" s="8" customFormat="1" ht="15"/>
    <row r="83" s="8" customFormat="1" ht="15"/>
    <row r="84" s="8" customFormat="1" ht="15"/>
    <row r="85" s="8" customFormat="1" ht="15"/>
    <row r="86" s="8" customFormat="1" ht="15"/>
    <row r="87" s="8" customFormat="1" ht="15"/>
    <row r="88" s="8" customFormat="1" ht="15"/>
    <row r="89" s="8" customFormat="1" ht="15"/>
    <row r="90" s="8" customFormat="1" ht="15"/>
    <row r="91" s="8" customFormat="1" ht="15"/>
    <row r="92" s="8" customFormat="1" ht="15"/>
    <row r="93" s="8" customFormat="1" ht="15"/>
    <row r="94" s="8" customFormat="1" ht="15"/>
    <row r="95" s="8" customFormat="1" ht="15"/>
    <row r="96" s="8" customFormat="1" ht="15"/>
    <row r="97" s="8" customFormat="1" ht="15"/>
    <row r="98" s="8" customFormat="1" ht="15"/>
    <row r="99" s="8" customFormat="1" ht="15"/>
    <row r="100" s="8" customFormat="1" ht="15"/>
    <row r="101" s="8" customFormat="1" ht="15"/>
    <row r="102" s="8" customFormat="1" ht="15"/>
    <row r="103" s="8" customFormat="1" ht="15"/>
    <row r="104" s="8" customFormat="1" ht="15"/>
    <row r="105" s="8" customFormat="1" ht="15"/>
    <row r="106" s="8" customFormat="1" ht="15"/>
    <row r="107" s="8" customFormat="1" ht="15"/>
    <row r="108" s="8" customFormat="1" ht="15"/>
    <row r="109" s="8" customFormat="1" ht="15"/>
    <row r="110" s="8" customFormat="1" ht="15"/>
    <row r="111" s="8" customFormat="1" ht="15"/>
    <row r="112" s="8" customFormat="1" ht="15"/>
    <row r="113" s="8" customFormat="1" ht="15"/>
    <row r="114" s="8" customFormat="1" ht="15"/>
    <row r="115" s="8" customFormat="1" ht="15"/>
    <row r="116" s="8" customFormat="1" ht="15"/>
    <row r="117" s="8" customFormat="1" ht="15"/>
    <row r="118" s="8" customFormat="1" ht="15"/>
    <row r="119" s="8" customFormat="1" ht="15"/>
    <row r="120" s="8" customFormat="1" ht="15"/>
    <row r="121" s="8" customFormat="1" ht="15"/>
    <row r="122" s="8" customFormat="1" ht="15"/>
    <row r="123" s="8" customFormat="1" ht="15"/>
    <row r="124" s="8" customFormat="1" ht="15"/>
    <row r="125" s="8" customFormat="1" ht="15"/>
    <row r="126" s="8" customFormat="1" ht="15"/>
    <row r="127" s="8" customFormat="1" ht="15"/>
    <row r="128" s="8" customFormat="1" ht="15"/>
    <row r="129" s="8" customFormat="1" ht="15"/>
    <row r="130" s="8" customFormat="1" ht="15"/>
    <row r="131" s="8" customFormat="1" ht="15"/>
    <row r="132" s="8" customFormat="1" ht="15"/>
    <row r="133" s="8" customFormat="1" ht="15"/>
    <row r="134" s="8" customFormat="1" ht="15"/>
    <row r="135" s="8" customFormat="1" ht="15"/>
    <row r="136" s="8" customFormat="1" ht="15"/>
    <row r="137" s="8" customFormat="1" ht="15"/>
    <row r="138" s="8" customFormat="1" ht="15"/>
    <row r="139" s="8" customFormat="1" ht="15"/>
    <row r="140" s="8" customFormat="1" ht="15"/>
    <row r="141" s="8" customFormat="1" ht="15"/>
    <row r="142" s="8" customFormat="1" ht="15"/>
    <row r="143" s="8" customFormat="1" ht="15"/>
    <row r="144" s="8" customFormat="1" ht="15"/>
    <row r="145" s="8" customFormat="1" ht="15"/>
    <row r="146" s="8" customFormat="1" ht="15"/>
    <row r="147" s="8" customFormat="1" ht="15"/>
    <row r="148" s="8" customFormat="1" ht="15"/>
    <row r="149" s="8" customFormat="1" ht="15"/>
    <row r="150" s="8" customFormat="1" ht="15"/>
    <row r="151" s="8" customFormat="1" ht="15"/>
    <row r="152" s="8" customFormat="1" ht="15"/>
    <row r="153" s="8" customFormat="1" ht="15"/>
    <row r="154" s="8" customFormat="1" ht="15"/>
    <row r="155" s="8" customFormat="1" ht="15"/>
    <row r="156" s="8" customFormat="1" ht="15"/>
    <row r="157" s="8" customFormat="1" ht="15"/>
    <row r="158" s="8" customFormat="1" ht="15"/>
    <row r="159" s="8" customFormat="1" ht="15"/>
    <row r="160" s="8" customFormat="1" ht="15"/>
    <row r="161" s="8" customFormat="1" ht="15"/>
    <row r="162" s="8" customFormat="1" ht="15"/>
    <row r="163" s="8" customFormat="1" ht="15"/>
    <row r="164" s="8" customFormat="1" ht="15"/>
    <row r="165" s="8" customFormat="1" ht="15"/>
    <row r="166" s="8" customFormat="1" ht="15"/>
    <row r="167" s="8" customFormat="1" ht="15"/>
    <row r="168" s="8" customFormat="1" ht="15"/>
    <row r="169" s="8" customFormat="1" ht="15"/>
    <row r="170" s="8" customFormat="1" ht="15"/>
    <row r="171" s="8" customFormat="1" ht="15"/>
    <row r="172" s="8" customFormat="1" ht="15"/>
    <row r="173" s="8" customFormat="1" ht="15"/>
    <row r="174" s="8" customFormat="1" ht="15"/>
    <row r="175" s="8" customFormat="1" ht="15"/>
    <row r="176" s="8" customFormat="1" ht="15"/>
    <row r="177" s="8" customFormat="1" ht="15"/>
    <row r="178" s="8" customFormat="1" ht="15"/>
    <row r="179" s="8" customFormat="1" ht="15"/>
    <row r="180" s="8" customFormat="1" ht="15"/>
    <row r="181" s="8" customFormat="1" ht="15"/>
    <row r="182" s="8" customFormat="1" ht="15"/>
    <row r="183" s="8" customFormat="1" ht="15"/>
    <row r="184" s="8" customFormat="1" ht="15"/>
    <row r="185" s="8" customFormat="1" ht="15"/>
    <row r="186" s="8" customFormat="1" ht="15"/>
    <row r="187" s="8" customFormat="1" ht="15"/>
    <row r="188" s="8" customFormat="1" ht="15"/>
    <row r="189" s="8" customFormat="1" ht="15"/>
    <row r="190" s="8" customFormat="1" ht="15"/>
    <row r="191" s="8" customFormat="1" ht="15"/>
    <row r="192" s="8" customFormat="1" ht="15"/>
    <row r="193" s="8" customFormat="1" ht="15"/>
    <row r="194" s="8" customFormat="1" ht="15"/>
    <row r="195" s="8" customFormat="1" ht="15"/>
    <row r="196" s="8" customFormat="1" ht="15"/>
    <row r="197" s="8" customFormat="1" ht="15"/>
    <row r="198" s="8" customFormat="1" ht="15"/>
    <row r="199" s="8" customFormat="1" ht="15"/>
    <row r="200" s="8" customFormat="1" ht="15"/>
    <row r="201" s="8" customFormat="1" ht="15"/>
    <row r="202" s="8" customFormat="1" ht="15"/>
    <row r="203" s="8" customFormat="1" ht="15"/>
    <row r="204" s="8" customFormat="1" ht="15"/>
    <row r="205" s="8" customFormat="1" ht="15"/>
    <row r="206" s="8" customFormat="1" ht="15"/>
    <row r="207" s="8" customFormat="1" ht="15"/>
    <row r="208" s="8" customFormat="1" ht="15"/>
    <row r="209" s="8" customFormat="1" ht="15"/>
    <row r="210" s="8" customFormat="1" ht="15"/>
    <row r="211" s="8" customFormat="1" ht="15"/>
    <row r="212" s="8" customFormat="1" ht="15"/>
    <row r="213" s="8" customFormat="1" ht="15"/>
    <row r="214" s="8" customFormat="1" ht="15"/>
    <row r="215" s="8" customFormat="1" ht="15"/>
    <row r="216" s="8" customFormat="1" ht="15"/>
    <row r="217" s="8" customFormat="1" ht="15"/>
    <row r="218" s="8" customFormat="1" ht="15"/>
    <row r="219" s="8" customFormat="1" ht="15"/>
    <row r="220" s="8" customFormat="1" ht="15"/>
    <row r="221" s="8" customFormat="1" ht="15"/>
    <row r="222" s="8" customFormat="1" ht="15"/>
    <row r="223" s="8" customFormat="1" ht="15"/>
    <row r="224" s="8" customFormat="1" ht="15"/>
    <row r="225" s="8" customFormat="1" ht="15"/>
    <row r="226" s="8" customFormat="1" ht="15"/>
    <row r="227" s="8" customFormat="1" ht="15"/>
    <row r="228" s="8" customFormat="1" ht="15"/>
    <row r="229" s="8" customFormat="1" ht="15"/>
    <row r="230" s="8" customFormat="1" ht="15"/>
    <row r="231" s="8" customFormat="1" ht="15"/>
    <row r="232" s="8" customFormat="1" ht="15"/>
    <row r="233" s="8" customFormat="1" ht="15"/>
    <row r="234" s="8" customFormat="1" ht="15"/>
    <row r="235" s="8" customFormat="1" ht="15"/>
    <row r="236" s="8" customFormat="1" ht="15"/>
    <row r="237" s="8" customFormat="1" ht="15"/>
    <row r="238" s="8" customFormat="1" ht="15"/>
    <row r="239" s="8" customFormat="1" ht="15"/>
    <row r="240" s="8" customFormat="1" ht="15"/>
    <row r="241" s="8" customFormat="1" ht="15"/>
    <row r="242" s="8" customFormat="1" ht="15"/>
    <row r="243" s="8" customFormat="1" ht="15"/>
    <row r="244" s="8" customFormat="1" ht="15"/>
    <row r="245" s="8" customFormat="1" ht="15"/>
    <row r="246" s="8" customFormat="1" ht="15"/>
    <row r="247" s="8" customFormat="1" ht="15"/>
    <row r="248" s="8" customFormat="1" ht="15"/>
    <row r="249" s="8" customFormat="1" ht="15"/>
    <row r="250" s="8" customFormat="1" ht="15"/>
    <row r="251" s="8" customFormat="1" ht="15"/>
    <row r="252" s="8" customFormat="1" ht="15"/>
    <row r="253" s="8" customFormat="1" ht="15"/>
    <row r="254" s="8" customFormat="1" ht="15"/>
    <row r="255" s="8" customFormat="1" ht="15"/>
    <row r="256" s="8" customFormat="1" ht="15"/>
    <row r="257" s="8" customFormat="1" ht="15"/>
    <row r="258" s="8" customFormat="1" ht="15"/>
    <row r="259" s="8" customFormat="1" ht="15"/>
    <row r="260" s="8" customFormat="1" ht="15"/>
    <row r="261" s="8" customFormat="1" ht="15"/>
    <row r="262" s="8" customFormat="1" ht="15"/>
    <row r="263" s="8" customFormat="1" ht="15"/>
    <row r="264" s="8" customFormat="1" ht="15"/>
    <row r="265" s="8" customFormat="1" ht="15"/>
    <row r="266" s="8" customFormat="1" ht="15"/>
    <row r="267" s="8" customFormat="1" ht="15"/>
    <row r="268" s="8" customFormat="1" ht="15"/>
    <row r="269" s="8" customFormat="1" ht="15"/>
    <row r="270" s="8" customFormat="1" ht="15"/>
    <row r="271" s="8" customFormat="1" ht="15"/>
    <row r="272" s="8" customFormat="1" ht="15"/>
    <row r="273" s="8" customFormat="1" ht="15"/>
    <row r="274" s="8" customFormat="1" ht="15"/>
    <row r="275" s="8" customFormat="1" ht="15"/>
    <row r="276" s="8" customFormat="1" ht="15"/>
    <row r="277" s="8" customFormat="1" ht="15"/>
    <row r="278" s="8" customFormat="1" ht="15"/>
    <row r="279" s="8" customFormat="1" ht="15"/>
    <row r="280" s="8" customFormat="1" ht="15"/>
    <row r="281" s="8" customFormat="1" ht="15"/>
    <row r="282" s="8" customFormat="1" ht="15"/>
    <row r="283" s="8" customFormat="1" ht="15"/>
    <row r="284" s="8" customFormat="1" ht="15"/>
    <row r="285" s="8" customFormat="1" ht="15"/>
    <row r="286" s="8" customFormat="1" ht="15"/>
    <row r="287" s="8" customFormat="1" ht="15"/>
    <row r="288" s="8" customFormat="1" ht="15"/>
    <row r="289" s="8" customFormat="1" ht="15"/>
    <row r="290" s="8" customFormat="1" ht="15"/>
    <row r="291" s="8" customFormat="1" ht="15"/>
    <row r="292" s="8" customFormat="1" ht="15"/>
    <row r="293" s="8" customFormat="1" ht="15"/>
    <row r="294" s="8" customFormat="1" ht="15"/>
    <row r="295" s="8" customFormat="1" ht="15"/>
    <row r="296" s="8" customFormat="1" ht="15"/>
    <row r="297" s="8" customFormat="1" ht="15"/>
    <row r="298" s="8" customFormat="1" ht="15"/>
    <row r="299" s="8" customFormat="1" ht="15"/>
    <row r="300" s="8" customFormat="1" ht="15"/>
    <row r="301" s="8" customFormat="1" ht="15"/>
    <row r="302" s="8" customFormat="1" ht="15"/>
    <row r="303" s="8" customFormat="1" ht="15"/>
    <row r="304" s="8" customFormat="1" ht="15"/>
    <row r="305" s="8" customFormat="1" ht="15"/>
    <row r="306" s="8" customFormat="1" ht="15"/>
    <row r="307" s="8" customFormat="1" ht="15"/>
    <row r="308" s="8" customFormat="1" ht="15"/>
    <row r="309" s="8" customFormat="1" ht="15"/>
    <row r="310" s="8" customFormat="1" ht="15"/>
    <row r="311" s="8" customFormat="1" ht="15"/>
    <row r="312" s="8" customFormat="1" ht="15"/>
    <row r="313" s="8" customFormat="1" ht="15"/>
    <row r="314" s="8" customFormat="1" ht="15"/>
    <row r="315" s="8" customFormat="1" ht="15"/>
    <row r="316" s="8" customFormat="1" ht="15"/>
    <row r="317" s="8" customFormat="1" ht="15"/>
    <row r="318" s="8" customFormat="1" ht="15"/>
    <row r="319" s="8" customFormat="1" ht="15"/>
    <row r="320" s="8" customFormat="1" ht="15"/>
    <row r="321" s="8" customFormat="1" ht="15"/>
    <row r="322" s="8" customFormat="1" ht="15"/>
    <row r="323" s="8" customFormat="1" ht="15"/>
    <row r="324" s="8" customFormat="1" ht="15"/>
    <row r="325" s="8" customFormat="1" ht="15"/>
    <row r="326" s="8" customFormat="1" ht="15"/>
    <row r="327" s="8" customFormat="1" ht="15"/>
    <row r="328" s="8" customFormat="1" ht="15"/>
    <row r="329" s="8" customFormat="1" ht="15"/>
    <row r="330" s="8" customFormat="1" ht="15"/>
    <row r="331" s="8" customFormat="1" ht="15"/>
    <row r="332" s="8" customFormat="1" ht="15"/>
    <row r="333" s="8" customFormat="1" ht="15"/>
    <row r="334" s="8" customFormat="1" ht="15"/>
    <row r="335" s="8" customFormat="1" ht="15"/>
    <row r="336" s="8" customFormat="1" ht="15"/>
    <row r="337" s="8" customFormat="1" ht="15"/>
    <row r="338" s="8" customFormat="1" ht="15"/>
    <row r="339" s="8" customFormat="1" ht="15"/>
    <row r="340" s="8" customFormat="1" ht="15"/>
    <row r="341" s="8" customFormat="1" ht="15"/>
    <row r="342" s="8" customFormat="1" ht="15"/>
    <row r="343" s="8" customFormat="1" ht="15"/>
    <row r="344" s="8" customFormat="1" ht="15"/>
    <row r="345" s="8" customFormat="1" ht="15"/>
    <row r="346" s="8" customFormat="1" ht="15"/>
    <row r="347" s="8" customFormat="1" ht="15"/>
    <row r="348" s="8" customFormat="1" ht="15"/>
    <row r="349" s="8" customFormat="1" ht="15"/>
    <row r="350" s="8" customFormat="1" ht="15"/>
    <row r="351" s="8" customFormat="1" ht="15"/>
    <row r="352" s="8" customFormat="1" ht="15"/>
    <row r="353" s="8" customFormat="1" ht="15"/>
    <row r="354" s="8" customFormat="1" ht="15"/>
    <row r="355" s="8" customFormat="1" ht="15"/>
    <row r="356" s="8" customFormat="1" ht="15"/>
    <row r="357" s="8" customFormat="1" ht="15"/>
    <row r="358" s="8" customFormat="1" ht="15"/>
    <row r="359" s="8" customFormat="1" ht="15"/>
    <row r="360" s="8" customFormat="1" ht="15"/>
    <row r="361" s="8" customFormat="1" ht="15"/>
    <row r="362" s="8" customFormat="1" ht="15"/>
    <row r="363" s="8" customFormat="1" ht="15"/>
    <row r="364" s="8" customFormat="1" ht="15"/>
    <row r="365" s="8" customFormat="1" ht="15"/>
    <row r="366" s="8" customFormat="1" ht="15"/>
    <row r="367" s="8" customFormat="1" ht="15"/>
    <row r="368" s="8" customFormat="1" ht="15"/>
    <row r="369" s="8" customFormat="1" ht="15"/>
    <row r="370" s="8" customFormat="1" ht="15"/>
    <row r="371" s="8" customFormat="1" ht="15"/>
    <row r="372" s="8" customFormat="1" ht="15"/>
    <row r="373" s="8" customFormat="1" ht="15"/>
    <row r="374" s="8" customFormat="1" ht="15"/>
    <row r="375" s="8" customFormat="1" ht="15"/>
    <row r="376" s="8" customFormat="1" ht="15"/>
    <row r="377" s="8" customFormat="1" ht="15"/>
    <row r="378" s="8" customFormat="1" ht="15"/>
    <row r="379" s="8" customFormat="1" ht="15"/>
    <row r="380" s="8" customFormat="1" ht="15"/>
    <row r="381" s="8" customFormat="1" ht="15"/>
    <row r="382" s="8" customFormat="1" ht="15"/>
    <row r="383" s="8" customFormat="1" ht="15"/>
    <row r="384" s="8" customFormat="1" ht="15"/>
    <row r="385" s="8" customFormat="1" ht="15"/>
    <row r="386" s="8" customFormat="1" ht="15"/>
    <row r="387" s="8" customFormat="1" ht="15"/>
    <row r="388" s="8" customFormat="1" ht="15"/>
    <row r="389" s="8" customFormat="1" ht="15"/>
    <row r="390" s="8" customFormat="1" ht="15"/>
    <row r="391" s="8" customFormat="1" ht="15"/>
    <row r="392" s="8" customFormat="1" ht="15"/>
    <row r="393" s="8" customFormat="1" ht="15"/>
    <row r="394" s="8" customFormat="1" ht="15"/>
    <row r="395" s="8" customFormat="1" ht="15"/>
    <row r="396" s="8" customFormat="1" ht="15"/>
    <row r="397" s="8" customFormat="1" ht="15"/>
    <row r="398" s="8" customFormat="1" ht="15"/>
    <row r="399" s="8" customFormat="1" ht="15"/>
    <row r="400" s="8" customFormat="1" ht="15"/>
    <row r="401" s="8" customFormat="1" ht="15"/>
    <row r="402" s="8" customFormat="1" ht="15"/>
    <row r="403" s="8" customFormat="1" ht="15"/>
    <row r="404" s="8" customFormat="1" ht="15"/>
    <row r="405" s="8" customFormat="1" ht="15"/>
    <row r="406" s="8" customFormat="1" ht="15"/>
    <row r="407" s="8" customFormat="1" ht="15"/>
    <row r="408" s="8" customFormat="1" ht="15"/>
    <row r="409" s="8" customFormat="1" ht="15"/>
    <row r="410" s="8" customFormat="1" ht="15"/>
    <row r="411" s="8" customFormat="1" ht="15"/>
    <row r="412" s="8" customFormat="1" ht="15"/>
    <row r="413" s="8" customFormat="1" ht="15"/>
    <row r="414" s="8" customFormat="1" ht="15"/>
    <row r="415" s="8" customFormat="1" ht="15"/>
    <row r="416" s="8" customFormat="1" ht="15"/>
    <row r="417" s="8" customFormat="1" ht="15"/>
    <row r="418" s="8" customFormat="1" ht="15"/>
    <row r="419" s="8" customFormat="1" ht="15"/>
    <row r="420" s="8" customFormat="1" ht="15"/>
    <row r="421" s="8" customFormat="1" ht="15"/>
    <row r="422" s="8" customFormat="1" ht="15"/>
    <row r="423" s="8" customFormat="1" ht="15"/>
    <row r="424" s="8" customFormat="1" ht="15"/>
    <row r="425" s="8" customFormat="1" ht="15"/>
    <row r="426" s="8" customFormat="1" ht="15"/>
    <row r="427" s="8" customFormat="1" ht="15"/>
    <row r="428" s="8" customFormat="1" ht="15"/>
    <row r="429" s="8" customFormat="1" ht="15"/>
    <row r="430" s="8" customFormat="1" ht="15"/>
    <row r="431" s="8" customFormat="1" ht="15"/>
    <row r="432" s="8" customFormat="1" ht="15"/>
    <row r="433" s="8" customFormat="1" ht="15"/>
    <row r="434" s="8" customFormat="1" ht="15"/>
    <row r="435" s="8" customFormat="1" ht="15"/>
    <row r="436" s="8" customFormat="1" ht="15"/>
    <row r="437" s="8" customFormat="1" ht="15"/>
    <row r="438" s="8" customFormat="1" ht="15"/>
    <row r="439" s="8" customFormat="1" ht="15"/>
    <row r="440" s="8" customFormat="1" ht="15"/>
    <row r="441" s="8" customFormat="1" ht="15"/>
    <row r="442" s="8" customFormat="1" ht="15"/>
    <row r="443" s="8" customFormat="1" ht="15"/>
    <row r="444" s="8" customFormat="1" ht="15"/>
    <row r="445" s="8" customFormat="1" ht="15"/>
    <row r="446" s="8" customFormat="1" ht="15"/>
    <row r="447" s="8" customFormat="1" ht="15"/>
    <row r="448" s="8" customFormat="1" ht="15"/>
    <row r="449" s="8" customFormat="1" ht="15"/>
    <row r="450" s="8" customFormat="1" ht="15"/>
    <row r="451" s="8" customFormat="1" ht="15"/>
    <row r="452" s="8" customFormat="1" ht="15"/>
    <row r="453" s="8" customFormat="1" ht="15"/>
    <row r="454" s="8" customFormat="1" ht="15"/>
    <row r="455" s="8" customFormat="1" ht="15"/>
    <row r="456" s="8" customFormat="1" ht="15"/>
    <row r="457" s="8" customFormat="1" ht="15"/>
    <row r="458" s="8" customFormat="1" ht="15"/>
    <row r="459" s="8" customFormat="1" ht="15"/>
    <row r="460" s="8" customFormat="1" ht="15"/>
    <row r="461" s="8" customFormat="1" ht="15"/>
    <row r="462" s="8" customFormat="1" ht="15"/>
    <row r="463" s="8" customFormat="1" ht="15"/>
    <row r="464" s="8" customFormat="1" ht="15"/>
    <row r="465" s="8" customFormat="1" ht="15"/>
    <row r="466" s="8" customFormat="1" ht="15"/>
    <row r="467" s="8" customFormat="1" ht="15"/>
    <row r="468" s="8" customFormat="1" ht="15"/>
    <row r="469" s="8" customFormat="1" ht="15"/>
    <row r="470" s="8" customFormat="1" ht="15"/>
    <row r="471" s="8" customFormat="1" ht="15"/>
    <row r="472" s="8" customFormat="1" ht="15"/>
    <row r="473" s="8" customFormat="1" ht="15"/>
    <row r="474" s="8" customFormat="1" ht="15"/>
    <row r="475" s="8" customFormat="1" ht="15"/>
    <row r="476" s="8" customFormat="1" ht="15"/>
    <row r="477" s="8" customFormat="1" ht="15"/>
    <row r="478" s="8" customFormat="1" ht="15"/>
    <row r="479" s="8" customFormat="1" ht="15"/>
    <row r="480" s="8" customFormat="1" ht="15"/>
    <row r="481" s="8" customFormat="1" ht="15"/>
    <row r="482" s="8" customFormat="1" ht="15"/>
    <row r="483" s="8" customFormat="1" ht="15"/>
    <row r="484" s="8" customFormat="1" ht="15"/>
    <row r="485" s="8" customFormat="1" ht="15"/>
    <row r="486" s="8" customFormat="1" ht="15"/>
    <row r="487" s="8" customFormat="1" ht="15"/>
    <row r="488" s="8" customFormat="1" ht="15"/>
    <row r="489" s="8" customFormat="1" ht="15"/>
    <row r="490" s="8" customFormat="1" ht="15"/>
    <row r="491" s="8" customFormat="1" ht="15"/>
    <row r="492" s="8" customFormat="1" ht="15"/>
    <row r="493" s="8" customFormat="1" ht="15"/>
    <row r="494" s="8" customFormat="1" ht="15"/>
    <row r="495" s="8" customFormat="1" ht="15"/>
    <row r="496" s="8" customFormat="1" ht="15"/>
    <row r="497" s="8" customFormat="1" ht="15"/>
    <row r="498" s="8" customFormat="1" ht="15"/>
    <row r="499" s="8" customFormat="1" ht="15"/>
    <row r="500" s="8" customFormat="1" ht="15"/>
    <row r="501" s="8" customFormat="1" ht="15"/>
    <row r="502" s="8" customFormat="1" ht="15"/>
    <row r="503" s="8" customFormat="1" ht="15"/>
    <row r="504" s="8" customFormat="1" ht="15"/>
    <row r="505" s="8" customFormat="1" ht="15"/>
    <row r="506" s="8" customFormat="1" ht="15"/>
    <row r="507" s="8" customFormat="1" ht="15"/>
    <row r="508" s="8" customFormat="1" ht="15"/>
    <row r="509" s="8" customFormat="1" ht="15"/>
    <row r="510" s="8" customFormat="1" ht="15"/>
    <row r="511" s="8" customFormat="1" ht="15"/>
    <row r="512" s="8" customFormat="1" ht="15"/>
    <row r="513" s="8" customFormat="1" ht="15"/>
    <row r="514" s="8" customFormat="1" ht="15"/>
    <row r="515" s="8" customFormat="1" ht="15"/>
    <row r="516" s="8" customFormat="1" ht="15"/>
    <row r="517" s="8" customFormat="1" ht="15"/>
    <row r="518" s="8" customFormat="1" ht="15"/>
    <row r="519" s="8" customFormat="1" ht="15"/>
    <row r="520" s="8" customFormat="1" ht="15"/>
    <row r="521" s="8" customFormat="1" ht="15"/>
    <row r="522" s="8" customFormat="1" ht="15"/>
    <row r="523" s="8" customFormat="1" ht="15"/>
    <row r="524" s="8" customFormat="1" ht="15"/>
    <row r="525" s="8" customFormat="1" ht="15"/>
    <row r="526" s="8" customFormat="1" ht="15"/>
    <row r="527" s="8" customFormat="1" ht="15"/>
    <row r="528" s="8" customFormat="1" ht="15"/>
    <row r="529" s="8" customFormat="1" ht="15"/>
    <row r="530" s="8" customFormat="1" ht="15"/>
    <row r="531" s="8" customFormat="1" ht="15"/>
    <row r="532" s="8" customFormat="1" ht="15"/>
    <row r="533" s="8" customFormat="1" ht="15"/>
    <row r="534" s="8" customFormat="1" ht="15"/>
    <row r="535" s="8" customFormat="1" ht="15"/>
    <row r="536" s="8" customFormat="1" ht="15"/>
    <row r="537" s="8" customFormat="1" ht="15"/>
    <row r="538" s="8" customFormat="1" ht="15"/>
    <row r="539" s="8" customFormat="1" ht="15"/>
    <row r="540" s="8" customFormat="1" ht="15"/>
    <row r="541" s="8" customFormat="1" ht="15"/>
    <row r="542" s="8" customFormat="1" ht="15"/>
    <row r="543" s="8" customFormat="1" ht="15"/>
    <row r="544" s="8" customFormat="1" ht="15"/>
    <row r="545" s="8" customFormat="1" ht="15"/>
    <row r="546" s="8" customFormat="1" ht="15"/>
    <row r="547" s="8" customFormat="1" ht="15"/>
    <row r="548" s="8" customFormat="1" ht="15"/>
    <row r="549" s="8" customFormat="1" ht="15"/>
    <row r="550" s="8" customFormat="1" ht="15"/>
    <row r="551" s="8" customFormat="1" ht="15"/>
    <row r="552" s="8" customFormat="1" ht="15"/>
    <row r="553" s="8" customFormat="1" ht="15"/>
    <row r="554" s="8" customFormat="1" ht="15"/>
    <row r="555" s="8" customFormat="1" ht="15"/>
    <row r="556" s="8" customFormat="1" ht="15"/>
    <row r="557" s="8" customFormat="1" ht="15"/>
    <row r="558" s="8" customFormat="1" ht="15"/>
    <row r="559" s="8" customFormat="1" ht="15"/>
    <row r="560" s="8" customFormat="1" ht="15"/>
    <row r="561" s="8" customFormat="1" ht="15"/>
    <row r="562" s="8" customFormat="1" ht="15"/>
    <row r="563" s="8" customFormat="1" ht="15"/>
    <row r="564" s="8" customFormat="1" ht="15"/>
    <row r="565" s="8" customFormat="1" ht="15"/>
    <row r="566" s="8" customFormat="1" ht="15"/>
    <row r="567" s="8" customFormat="1" ht="15"/>
    <row r="568" s="8" customFormat="1" ht="15"/>
    <row r="569" s="8" customFormat="1" ht="15"/>
    <row r="570" s="8" customFormat="1" ht="15"/>
    <row r="571" s="8" customFormat="1" ht="15"/>
    <row r="572" s="8" customFormat="1" ht="15"/>
    <row r="573" s="8" customFormat="1" ht="15"/>
    <row r="574" s="8" customFormat="1" ht="15"/>
    <row r="575" s="8" customFormat="1" ht="15"/>
    <row r="576" s="8" customFormat="1" ht="15"/>
    <row r="577" s="8" customFormat="1" ht="15"/>
    <row r="578" s="8" customFormat="1" ht="15"/>
    <row r="579" s="8" customFormat="1" ht="15"/>
    <row r="580" s="8" customFormat="1" ht="15"/>
    <row r="581" s="8" customFormat="1" ht="15"/>
    <row r="582" s="8" customFormat="1" ht="15"/>
    <row r="583" s="8" customFormat="1" ht="15"/>
    <row r="584" s="8" customFormat="1" ht="15"/>
    <row r="585" s="8" customFormat="1" ht="15"/>
    <row r="586" s="8" customFormat="1" ht="15"/>
    <row r="587" s="8" customFormat="1" ht="15"/>
    <row r="588" s="8" customFormat="1" ht="15"/>
    <row r="589" s="8" customFormat="1" ht="15"/>
    <row r="590" s="8" customFormat="1" ht="15"/>
    <row r="591" s="8" customFormat="1" ht="15"/>
    <row r="592" s="8" customFormat="1" ht="15"/>
    <row r="593" s="8" customFormat="1" ht="15"/>
    <row r="594" s="8" customFormat="1" ht="15"/>
    <row r="595" s="8" customFormat="1" ht="15"/>
    <row r="596" s="8" customFormat="1" ht="15"/>
    <row r="597" s="8" customFormat="1" ht="15"/>
    <row r="598" s="8" customFormat="1" ht="15"/>
    <row r="599" s="8" customFormat="1" ht="15"/>
    <row r="600" s="8" customFormat="1" ht="15"/>
    <row r="601" s="8" customFormat="1" ht="15"/>
    <row r="602" s="8" customFormat="1" ht="15"/>
    <row r="603" s="8" customFormat="1" ht="15"/>
    <row r="604" s="8" customFormat="1" ht="15"/>
    <row r="605" s="8" customFormat="1" ht="15"/>
    <row r="606" s="8" customFormat="1" ht="15"/>
    <row r="607" s="8" customFormat="1" ht="15"/>
    <row r="608" s="8" customFormat="1" ht="15"/>
    <row r="609" s="8" customFormat="1" ht="15"/>
    <row r="610" s="8" customFormat="1" ht="15"/>
    <row r="611" s="8" customFormat="1" ht="15"/>
    <row r="612" s="8" customFormat="1" ht="15"/>
    <row r="613" s="8" customFormat="1" ht="15"/>
    <row r="614" s="8" customFormat="1" ht="15"/>
    <row r="615" s="8" customFormat="1" ht="15"/>
    <row r="616" s="8" customFormat="1" ht="15"/>
    <row r="617" s="8" customFormat="1" ht="15"/>
    <row r="618" s="8" customFormat="1" ht="15"/>
    <row r="619" s="8" customFormat="1" ht="15"/>
    <row r="620" s="8" customFormat="1" ht="15"/>
    <row r="621" s="8" customFormat="1" ht="15"/>
    <row r="622" s="8" customFormat="1" ht="15"/>
    <row r="623" s="8" customFormat="1" ht="15"/>
    <row r="624" s="8" customFormat="1" ht="15"/>
    <row r="625" s="8" customFormat="1" ht="15"/>
    <row r="626" s="8" customFormat="1" ht="15"/>
    <row r="627" s="8" customFormat="1" ht="15"/>
    <row r="628" s="8" customFormat="1" ht="15"/>
    <row r="629" s="8" customFormat="1" ht="15"/>
    <row r="630" s="8" customFormat="1" ht="15"/>
    <row r="631" s="8" customFormat="1" ht="15"/>
    <row r="632" s="8" customFormat="1" ht="15"/>
    <row r="633" s="8" customFormat="1" ht="15"/>
    <row r="634" s="8" customFormat="1" ht="15"/>
    <row r="635" s="8" customFormat="1" ht="15"/>
    <row r="636" s="8" customFormat="1" ht="15"/>
    <row r="637" s="8" customFormat="1" ht="15"/>
    <row r="638" s="8" customFormat="1" ht="15"/>
    <row r="639" s="8" customFormat="1" ht="15"/>
    <row r="640" s="8" customFormat="1" ht="15"/>
    <row r="641" s="8" customFormat="1" ht="15"/>
    <row r="642" s="8" customFormat="1" ht="15"/>
    <row r="643" s="8" customFormat="1" ht="15"/>
    <row r="644" s="8" customFormat="1" ht="15"/>
    <row r="645" s="8" customFormat="1" ht="15"/>
    <row r="646" s="8" customFormat="1" ht="15"/>
    <row r="647" s="8" customFormat="1" ht="15"/>
    <row r="648" s="8" customFormat="1" ht="15"/>
    <row r="649" s="8" customFormat="1" ht="15"/>
    <row r="650" s="8" customFormat="1" ht="15"/>
    <row r="651" s="8" customFormat="1" ht="15"/>
    <row r="652" s="8" customFormat="1" ht="15"/>
    <row r="653" s="8" customFormat="1" ht="15"/>
    <row r="654" s="8" customFormat="1" ht="15"/>
    <row r="655" s="8" customFormat="1" ht="15"/>
    <row r="656" s="8" customFormat="1" ht="15"/>
    <row r="657" s="8" customFormat="1" ht="15"/>
    <row r="658" s="8" customFormat="1" ht="15"/>
    <row r="659" s="8" customFormat="1" ht="15"/>
    <row r="660" s="8" customFormat="1" ht="15"/>
    <row r="661" s="8" customFormat="1" ht="15"/>
    <row r="662" s="8" customFormat="1" ht="15"/>
    <row r="663" s="8" customFormat="1" ht="15"/>
    <row r="664" s="8" customFormat="1" ht="15"/>
    <row r="665" s="8" customFormat="1" ht="15"/>
    <row r="666" s="8" customFormat="1" ht="15"/>
    <row r="667" s="8" customFormat="1" ht="15"/>
    <row r="668" s="8" customFormat="1" ht="15"/>
    <row r="669" s="8" customFormat="1" ht="15"/>
    <row r="670" s="8" customFormat="1" ht="15"/>
    <row r="671" s="8" customFormat="1" ht="15"/>
    <row r="672" s="8" customFormat="1" ht="15"/>
    <row r="673" s="8" customFormat="1" ht="15"/>
    <row r="674" s="8" customFormat="1" ht="15"/>
    <row r="675" s="8" customFormat="1" ht="15"/>
    <row r="676" s="8" customFormat="1" ht="15"/>
    <row r="677" s="8" customFormat="1" ht="15"/>
    <row r="678" s="8" customFormat="1" ht="15"/>
    <row r="679" s="8" customFormat="1" ht="15"/>
    <row r="680" s="8" customFormat="1" ht="15"/>
    <row r="681" s="8" customFormat="1" ht="15"/>
    <row r="682" s="8" customFormat="1" ht="15"/>
    <row r="683" s="8" customFormat="1" ht="15"/>
    <row r="684" s="8" customFormat="1" ht="15"/>
    <row r="685" s="8" customFormat="1" ht="15"/>
    <row r="686" s="8" customFormat="1" ht="15"/>
    <row r="687" s="8" customFormat="1" ht="15"/>
    <row r="688" s="8" customFormat="1" ht="15"/>
    <row r="689" s="8" customFormat="1" ht="15"/>
    <row r="690" s="8" customFormat="1" ht="15"/>
    <row r="691" s="8" customFormat="1" ht="15"/>
    <row r="692" s="8" customFormat="1" ht="15"/>
    <row r="693" s="8" customFormat="1" ht="15"/>
    <row r="694" s="8" customFormat="1" ht="15"/>
    <row r="695" s="8" customFormat="1" ht="15"/>
    <row r="696" s="8" customFormat="1" ht="15"/>
    <row r="697" s="8" customFormat="1" ht="15"/>
    <row r="698" s="8" customFormat="1" ht="15"/>
    <row r="699" s="8" customFormat="1" ht="15"/>
    <row r="700" s="8" customFormat="1" ht="15"/>
    <row r="701" s="8" customFormat="1" ht="15"/>
    <row r="702" s="8" customFormat="1" ht="15"/>
    <row r="703" s="8" customFormat="1" ht="15"/>
    <row r="704" s="8" customFormat="1" ht="15"/>
    <row r="705" s="8" customFormat="1" ht="15"/>
    <row r="706" s="8" customFormat="1" ht="15"/>
    <row r="707" s="8" customFormat="1" ht="15"/>
    <row r="708" s="8" customFormat="1" ht="15"/>
    <row r="709" s="8" customFormat="1" ht="15"/>
    <row r="710" s="8" customFormat="1" ht="15"/>
    <row r="711" s="8" customFormat="1" ht="15"/>
    <row r="712" s="8" customFormat="1" ht="15"/>
    <row r="713" s="8" customFormat="1" ht="15"/>
    <row r="714" s="8" customFormat="1" ht="15"/>
    <row r="715" s="8" customFormat="1" ht="15"/>
    <row r="716" s="8" customFormat="1" ht="15"/>
    <row r="717" s="8" customFormat="1" ht="15"/>
    <row r="718" s="8" customFormat="1" ht="15"/>
    <row r="719" s="8" customFormat="1" ht="15"/>
    <row r="720" s="8" customFormat="1" ht="15"/>
    <row r="721" s="8" customFormat="1" ht="15"/>
    <row r="722" s="8" customFormat="1" ht="15"/>
    <row r="723" s="8" customFormat="1" ht="15"/>
    <row r="724" s="8" customFormat="1" ht="15"/>
    <row r="725" s="8" customFormat="1" ht="15"/>
    <row r="726" s="8" customFormat="1" ht="15"/>
    <row r="727" s="8" customFormat="1" ht="15"/>
    <row r="728" s="8" customFormat="1" ht="15"/>
    <row r="729" s="8" customFormat="1" ht="15"/>
    <row r="730" s="8" customFormat="1" ht="15"/>
    <row r="731" s="8" customFormat="1" ht="15"/>
    <row r="732" s="8" customFormat="1" ht="15"/>
    <row r="733" s="8" customFormat="1" ht="15"/>
    <row r="734" s="8" customFormat="1" ht="15"/>
    <row r="735" s="8" customFormat="1" ht="15"/>
    <row r="736" s="8" customFormat="1" ht="15"/>
    <row r="737" s="8" customFormat="1" ht="15"/>
    <row r="738" s="8" customFormat="1" ht="15"/>
    <row r="739" s="8" customFormat="1" ht="15"/>
    <row r="740" s="8" customFormat="1" ht="15"/>
    <row r="741" s="8" customFormat="1" ht="15"/>
    <row r="742" s="8" customFormat="1" ht="15"/>
    <row r="743" s="8" customFormat="1" ht="15"/>
    <row r="744" s="8" customFormat="1" ht="15"/>
    <row r="745" s="8" customFormat="1" ht="15"/>
    <row r="746" s="8" customFormat="1" ht="15"/>
    <row r="747" s="8" customFormat="1" ht="15"/>
    <row r="748" s="8" customFormat="1" ht="15"/>
    <row r="749" s="8" customFormat="1" ht="15"/>
    <row r="750" s="8" customFormat="1" ht="15"/>
    <row r="751" s="8" customFormat="1" ht="15"/>
    <row r="752" s="8" customFormat="1" ht="15"/>
    <row r="753" s="8" customFormat="1" ht="15"/>
    <row r="754" s="8" customFormat="1" ht="15"/>
    <row r="755" s="8" customFormat="1" ht="15"/>
    <row r="756" s="8" customFormat="1" ht="15"/>
    <row r="757" s="8" customFormat="1" ht="15"/>
    <row r="758" s="8" customFormat="1" ht="15"/>
    <row r="759" s="8" customFormat="1" ht="15"/>
    <row r="760" s="8" customFormat="1" ht="15"/>
    <row r="761" s="8" customFormat="1" ht="15"/>
    <row r="762" s="8" customFormat="1" ht="15"/>
    <row r="763" s="8" customFormat="1" ht="15"/>
    <row r="764" s="8" customFormat="1" ht="15"/>
    <row r="765" s="8" customFormat="1" ht="15"/>
    <row r="766" s="8" customFormat="1" ht="15"/>
    <row r="767" s="8" customFormat="1" ht="15"/>
    <row r="768" s="8" customFormat="1" ht="15"/>
    <row r="769" s="8" customFormat="1" ht="15"/>
    <row r="770" s="8" customFormat="1" ht="15"/>
    <row r="771" s="8" customFormat="1" ht="15"/>
    <row r="772" s="8" customFormat="1" ht="15"/>
    <row r="773" s="8" customFormat="1" ht="15"/>
    <row r="774" s="8" customFormat="1" ht="15"/>
    <row r="775" s="8" customFormat="1" ht="15"/>
    <row r="776" s="8" customFormat="1" ht="15"/>
    <row r="777" s="8" customFormat="1" ht="15"/>
    <row r="778" s="8" customFormat="1" ht="15"/>
    <row r="779" s="8" customFormat="1" ht="15"/>
    <row r="780" s="8" customFormat="1" ht="15"/>
    <row r="781" s="8" customFormat="1" ht="15"/>
    <row r="782" s="8" customFormat="1" ht="15"/>
    <row r="783" s="8" customFormat="1" ht="15"/>
    <row r="784" s="8" customFormat="1" ht="15"/>
    <row r="785" s="8" customFormat="1" ht="15"/>
    <row r="786" s="8" customFormat="1" ht="15"/>
    <row r="787" s="8" customFormat="1" ht="15"/>
    <row r="788" s="8" customFormat="1" ht="15"/>
    <row r="789" s="8" customFormat="1" ht="15"/>
    <row r="790" s="8" customFormat="1" ht="15"/>
    <row r="791" s="8" customFormat="1" ht="15"/>
    <row r="792" s="8" customFormat="1" ht="15"/>
    <row r="793" s="8" customFormat="1" ht="15"/>
    <row r="794" s="8" customFormat="1" ht="15"/>
    <row r="795" s="8" customFormat="1" ht="15"/>
    <row r="796" s="8" customFormat="1" ht="15"/>
    <row r="797" s="8" customFormat="1" ht="15"/>
    <row r="798" s="8" customFormat="1" ht="15"/>
    <row r="799" s="8" customFormat="1" ht="15"/>
    <row r="800" s="8" customFormat="1" ht="15"/>
    <row r="801" s="8" customFormat="1" ht="15"/>
    <row r="802" s="8" customFormat="1" ht="15"/>
    <row r="803" s="8" customFormat="1" ht="15"/>
    <row r="804" s="8" customFormat="1" ht="15"/>
    <row r="805" s="8" customFormat="1" ht="15"/>
    <row r="806" s="8" customFormat="1" ht="15"/>
    <row r="807" s="8" customFormat="1" ht="15"/>
    <row r="808" s="8" customFormat="1" ht="15"/>
    <row r="809" s="8" customFormat="1" ht="15"/>
    <row r="810" s="8" customFormat="1" ht="15"/>
    <row r="811" s="8" customFormat="1" ht="15"/>
    <row r="812" s="8" customFormat="1" ht="15"/>
    <row r="813" s="8" customFormat="1" ht="15"/>
    <row r="814" s="8" customFormat="1" ht="15"/>
    <row r="815" s="8" customFormat="1" ht="15"/>
    <row r="816" s="8" customFormat="1" ht="15"/>
    <row r="817" s="8" customFormat="1" ht="15"/>
    <row r="818" s="8" customFormat="1" ht="15"/>
    <row r="819" s="8" customFormat="1" ht="15"/>
    <row r="820" s="8" customFormat="1" ht="15"/>
    <row r="821" s="8" customFormat="1" ht="15"/>
    <row r="822" s="8" customFormat="1" ht="15"/>
    <row r="823" s="8" customFormat="1" ht="15"/>
    <row r="824" s="8" customFormat="1" ht="15"/>
    <row r="825" s="8" customFormat="1" ht="15"/>
    <row r="826" s="8" customFormat="1" ht="15"/>
    <row r="827" s="8" customFormat="1" ht="15"/>
    <row r="828" s="8" customFormat="1" ht="15"/>
    <row r="829" s="8" customFormat="1" ht="15"/>
    <row r="830" s="8" customFormat="1" ht="15"/>
    <row r="831" s="8" customFormat="1" ht="15"/>
    <row r="832" s="8" customFormat="1" ht="15"/>
    <row r="833" s="8" customFormat="1" ht="15"/>
    <row r="834" s="8" customFormat="1" ht="15"/>
    <row r="835" s="8" customFormat="1" ht="15"/>
    <row r="836" s="8" customFormat="1" ht="15"/>
    <row r="837" s="8" customFormat="1" ht="15"/>
    <row r="838" s="8" customFormat="1" ht="15"/>
    <row r="839" s="8" customFormat="1" ht="15"/>
    <row r="840" s="8" customFormat="1" ht="15"/>
    <row r="841" s="8" customFormat="1" ht="15"/>
    <row r="842" s="8" customFormat="1" ht="15"/>
    <row r="843" s="8" customFormat="1" ht="15"/>
    <row r="844" s="8" customFormat="1" ht="15"/>
    <row r="845" s="8" customFormat="1" ht="15"/>
    <row r="846" s="8" customFormat="1" ht="15"/>
    <row r="847" s="8" customFormat="1" ht="15"/>
    <row r="848" s="8" customFormat="1" ht="15"/>
    <row r="849" s="8" customFormat="1" ht="15"/>
    <row r="850" s="8" customFormat="1" ht="15"/>
    <row r="851" s="8" customFormat="1" ht="15"/>
    <row r="852" s="8" customFormat="1" ht="15"/>
    <row r="853" s="8" customFormat="1" ht="15"/>
    <row r="854" s="8" customFormat="1" ht="15"/>
    <row r="855" s="8" customFormat="1" ht="15"/>
    <row r="856" s="8" customFormat="1" ht="15"/>
    <row r="857" s="8" customFormat="1" ht="15"/>
    <row r="858" s="8" customFormat="1" ht="15"/>
    <row r="859" s="8" customFormat="1" ht="15"/>
    <row r="860" s="8" customFormat="1" ht="15"/>
    <row r="861" s="8" customFormat="1" ht="15"/>
    <row r="862" s="8" customFormat="1" ht="15"/>
    <row r="863" s="8" customFormat="1" ht="15"/>
    <row r="864" s="8" customFormat="1" ht="15"/>
    <row r="865" s="8" customFormat="1" ht="15"/>
    <row r="866" s="8" customFormat="1" ht="15"/>
    <row r="867" s="8" customFormat="1" ht="15"/>
    <row r="868" s="8" customFormat="1" ht="15"/>
    <row r="869" s="8" customFormat="1" ht="15"/>
    <row r="870" s="8" customFormat="1" ht="15"/>
    <row r="871" s="8" customFormat="1" ht="15"/>
    <row r="872" s="8" customFormat="1" ht="15"/>
    <row r="873" s="8" customFormat="1" ht="15"/>
    <row r="874" s="8" customFormat="1" ht="15"/>
    <row r="875" s="8" customFormat="1" ht="15"/>
    <row r="876" s="8" customFormat="1" ht="15"/>
    <row r="877" s="8" customFormat="1" ht="15"/>
    <row r="878" s="8" customFormat="1" ht="15"/>
    <row r="879" s="8" customFormat="1" ht="15"/>
    <row r="880" s="8" customFormat="1" ht="15"/>
    <row r="881" s="8" customFormat="1" ht="15"/>
    <row r="882" s="8" customFormat="1" ht="15"/>
    <row r="883" s="8" customFormat="1" ht="15"/>
    <row r="884" s="8" customFormat="1" ht="15"/>
    <row r="885" s="8" customFormat="1" ht="15"/>
    <row r="886" s="8" customFormat="1" ht="15"/>
    <row r="887" s="8" customFormat="1" ht="15"/>
    <row r="888" s="8" customFormat="1" ht="15"/>
    <row r="889" s="8" customFormat="1" ht="15"/>
    <row r="890" s="8" customFormat="1" ht="15"/>
    <row r="891" s="8" customFormat="1" ht="15"/>
    <row r="892" s="8" customFormat="1" ht="15"/>
    <row r="893" s="8" customFormat="1" ht="15"/>
    <row r="894" s="8" customFormat="1" ht="15"/>
    <row r="895" s="8" customFormat="1" ht="15"/>
    <row r="896" s="8" customFormat="1" ht="15"/>
    <row r="897" s="8" customFormat="1" ht="15"/>
    <row r="898" s="8" customFormat="1" ht="15"/>
    <row r="899" s="8" customFormat="1" ht="15"/>
    <row r="900" s="8" customFormat="1" ht="15"/>
    <row r="901" s="8" customFormat="1" ht="15"/>
    <row r="902" s="8" customFormat="1" ht="15"/>
    <row r="903" s="8" customFormat="1" ht="15"/>
    <row r="904" s="8" customFormat="1" ht="15"/>
    <row r="905" s="8" customFormat="1" ht="15"/>
    <row r="906" s="8" customFormat="1" ht="15"/>
    <row r="907" s="8" customFormat="1" ht="15"/>
    <row r="908" s="8" customFormat="1" ht="15"/>
    <row r="909" s="8" customFormat="1" ht="15"/>
    <row r="910" s="8" customFormat="1" ht="15"/>
    <row r="911" s="8" customFormat="1" ht="15"/>
    <row r="912" s="8" customFormat="1" ht="15"/>
    <row r="913" s="8" customFormat="1" ht="15"/>
    <row r="914" s="8" customFormat="1" ht="15"/>
    <row r="915" s="8" customFormat="1" ht="15"/>
    <row r="916" s="8" customFormat="1" ht="15"/>
    <row r="917" s="8" customFormat="1" ht="15"/>
    <row r="918" s="8" customFormat="1" ht="15"/>
    <row r="919" s="8" customFormat="1" ht="15"/>
    <row r="920" s="8" customFormat="1" ht="15"/>
    <row r="921" s="8" customFormat="1" ht="15"/>
    <row r="922" s="8" customFormat="1" ht="15"/>
    <row r="923" s="8" customFormat="1" ht="15"/>
    <row r="924" s="8" customFormat="1" ht="15"/>
    <row r="925" s="8" customFormat="1" ht="15"/>
    <row r="926" s="8" customFormat="1" ht="15"/>
    <row r="927" s="8" customFormat="1" ht="15"/>
    <row r="928" s="8" customFormat="1" ht="15"/>
    <row r="929" s="8" customFormat="1" ht="15"/>
    <row r="930" s="8" customFormat="1" ht="15"/>
    <row r="931" s="8" customFormat="1" ht="15"/>
    <row r="932" s="8" customFormat="1" ht="15"/>
    <row r="933" s="8" customFormat="1" ht="15"/>
    <row r="934" s="8" customFormat="1" ht="15"/>
    <row r="935" s="8" customFormat="1" ht="15"/>
    <row r="936" s="8" customFormat="1" ht="15"/>
    <row r="937" s="8" customFormat="1" ht="15"/>
    <row r="938" s="8" customFormat="1" ht="15"/>
    <row r="939" s="8" customFormat="1" ht="15"/>
    <row r="940" s="8" customFormat="1" ht="15"/>
    <row r="941" s="8" customFormat="1" ht="15"/>
    <row r="942" s="8" customFormat="1" ht="15"/>
    <row r="943" s="8" customFormat="1" ht="15"/>
    <row r="944" s="8" customFormat="1" ht="15"/>
    <row r="945" s="8" customFormat="1" ht="15"/>
    <row r="946" s="8" customFormat="1" ht="15"/>
    <row r="947" s="8" customFormat="1" ht="15"/>
    <row r="948" s="8" customFormat="1" ht="15"/>
    <row r="949" s="8" customFormat="1" ht="15"/>
    <row r="950" s="8" customFormat="1" ht="15"/>
    <row r="951" s="8" customFormat="1" ht="15"/>
    <row r="952" s="8" customFormat="1" ht="15"/>
    <row r="953" s="8" customFormat="1" ht="15"/>
    <row r="954" s="8" customFormat="1" ht="15"/>
    <row r="955" s="8" customFormat="1" ht="15"/>
    <row r="956" s="8" customFormat="1" ht="15"/>
    <row r="957" s="8" customFormat="1" ht="15"/>
    <row r="958" s="8" customFormat="1" ht="15"/>
    <row r="959" s="8" customFormat="1" ht="15"/>
    <row r="960" s="8" customFormat="1" ht="15"/>
    <row r="961" s="8" customFormat="1" ht="15"/>
    <row r="962" s="8" customFormat="1" ht="15"/>
    <row r="963" s="8" customFormat="1" ht="15"/>
    <row r="964" s="8" customFormat="1" ht="15"/>
    <row r="965" s="8" customFormat="1" ht="15"/>
    <row r="966" s="8" customFormat="1" ht="15"/>
    <row r="967" s="8" customFormat="1" ht="15"/>
    <row r="968" s="8" customFormat="1" ht="15"/>
    <row r="969" s="8" customFormat="1" ht="15"/>
    <row r="970" s="8" customFormat="1" ht="15"/>
    <row r="971" s="8" customFormat="1" ht="15"/>
    <row r="972" s="8" customFormat="1" ht="15"/>
    <row r="973" s="8" customFormat="1" ht="15"/>
    <row r="974" s="8" customFormat="1" ht="15"/>
    <row r="975" s="8" customFormat="1" ht="15"/>
    <row r="976" s="8" customFormat="1" ht="15"/>
    <row r="977" s="8" customFormat="1" ht="15"/>
    <row r="978" s="8" customFormat="1" ht="15"/>
    <row r="979" s="8" customFormat="1" ht="15"/>
    <row r="980" s="8" customFormat="1" ht="15"/>
    <row r="981" s="8" customFormat="1" ht="15"/>
    <row r="982" s="8" customFormat="1" ht="15"/>
    <row r="983" s="8" customFormat="1" ht="15"/>
    <row r="984" s="8" customFormat="1" ht="15"/>
    <row r="985" s="8" customFormat="1" ht="15"/>
    <row r="986" s="8" customFormat="1" ht="15"/>
    <row r="987" s="8" customFormat="1" ht="15"/>
    <row r="988" s="8" customFormat="1" ht="15"/>
    <row r="989" s="8" customFormat="1" ht="15"/>
    <row r="990" s="8" customFormat="1" ht="15"/>
    <row r="991" s="8" customFormat="1" ht="15"/>
    <row r="992" s="8" customFormat="1" ht="15"/>
    <row r="993" s="8" customFormat="1" ht="15"/>
    <row r="994" s="8" customFormat="1" ht="15"/>
    <row r="995" s="8" customFormat="1" ht="15"/>
    <row r="996" s="8" customFormat="1" ht="15"/>
    <row r="997" s="8" customFormat="1" ht="15"/>
    <row r="998" s="8" customFormat="1" ht="15"/>
    <row r="999" s="8" customFormat="1" ht="15"/>
    <row r="1000" s="8" customFormat="1" ht="15"/>
    <row r="1001" s="8" customFormat="1" ht="15"/>
    <row r="1002" s="8" customFormat="1" ht="15"/>
    <row r="1003" s="8" customFormat="1" ht="15"/>
    <row r="1004" s="8" customFormat="1" ht="15"/>
    <row r="1005" s="8" customFormat="1" ht="15"/>
    <row r="1006" s="8" customFormat="1" ht="15"/>
    <row r="1007" s="8" customFormat="1" ht="15"/>
    <row r="1008" s="8" customFormat="1" ht="15"/>
    <row r="1009" s="8" customFormat="1" ht="15"/>
    <row r="1010" s="8" customFormat="1" ht="15"/>
    <row r="1011" s="8" customFormat="1" ht="15"/>
    <row r="1012" s="8" customFormat="1" ht="15"/>
    <row r="1013" s="8" customFormat="1" ht="15"/>
    <row r="1014" s="8" customFormat="1" ht="15"/>
    <row r="1015" s="8" customFormat="1" ht="15"/>
    <row r="1016" s="8" customFormat="1" ht="15"/>
    <row r="1017" s="8" customFormat="1" ht="15"/>
    <row r="1018" s="8" customFormat="1" ht="15"/>
    <row r="1019" s="8" customFormat="1" ht="15"/>
    <row r="1020" s="8" customFormat="1" ht="15"/>
    <row r="1021" s="8" customFormat="1" ht="15"/>
    <row r="1022" s="8" customFormat="1" ht="15"/>
    <row r="1023" s="8" customFormat="1" ht="15"/>
    <row r="1024" s="8" customFormat="1" ht="15"/>
    <row r="1025" s="8" customFormat="1" ht="15"/>
    <row r="1026" s="8" customFormat="1" ht="15"/>
    <row r="1027" s="8" customFormat="1" ht="15"/>
    <row r="1028" s="8" customFormat="1" ht="15"/>
    <row r="1029" s="8" customFormat="1" ht="15"/>
    <row r="1030" s="8" customFormat="1" ht="15"/>
    <row r="1031" s="8" customFormat="1" ht="15"/>
    <row r="1032" s="8" customFormat="1" ht="15"/>
    <row r="1033" s="8" customFormat="1" ht="15"/>
    <row r="1034" s="8" customFormat="1" ht="15"/>
    <row r="1035" s="8" customFormat="1" ht="15"/>
    <row r="1036" s="8" customFormat="1" ht="15"/>
    <row r="1037" s="8" customFormat="1" ht="15"/>
    <row r="1038" s="8" customFormat="1" ht="15"/>
    <row r="1039" s="8" customFormat="1" ht="15"/>
    <row r="1040" s="8" customFormat="1" ht="15"/>
    <row r="1041" s="8" customFormat="1" ht="15"/>
    <row r="1042" s="8" customFormat="1" ht="15"/>
    <row r="1043" s="8" customFormat="1" ht="15"/>
    <row r="1044" s="8" customFormat="1" ht="15"/>
    <row r="1045" s="8" customFormat="1" ht="15"/>
    <row r="1046" s="8" customFormat="1" ht="15"/>
    <row r="1047" s="8" customFormat="1" ht="15"/>
    <row r="1048" s="8" customFormat="1" ht="15"/>
    <row r="1049" s="8" customFormat="1" ht="15"/>
    <row r="1050" s="8" customFormat="1" ht="15"/>
    <row r="1051" s="8" customFormat="1" ht="15"/>
    <row r="1052" s="8" customFormat="1" ht="15"/>
    <row r="1053" s="8" customFormat="1" ht="15"/>
    <row r="1054" s="8" customFormat="1" ht="15"/>
    <row r="1055" s="8" customFormat="1" ht="15"/>
    <row r="1056" s="8" customFormat="1" ht="15"/>
    <row r="1057" s="8" customFormat="1" ht="15"/>
    <row r="1058" s="8" customFormat="1" ht="15"/>
    <row r="1059" s="8" customFormat="1" ht="15"/>
    <row r="1060" s="8" customFormat="1" ht="15"/>
    <row r="1061" s="8" customFormat="1" ht="15"/>
    <row r="1062" s="8" customFormat="1" ht="15"/>
    <row r="1063" s="8" customFormat="1" ht="15"/>
    <row r="1064" s="8" customFormat="1" ht="15"/>
    <row r="1065" s="8" customFormat="1" ht="15"/>
    <row r="1066" s="8" customFormat="1" ht="15"/>
    <row r="1067" s="8" customFormat="1" ht="15"/>
    <row r="1068" s="8" customFormat="1" ht="15"/>
    <row r="1069" s="8" customFormat="1" ht="15"/>
    <row r="1070" s="8" customFormat="1" ht="15"/>
    <row r="1071" s="8" customFormat="1" ht="15"/>
    <row r="1072" s="8" customFormat="1" ht="15"/>
    <row r="1073" s="8" customFormat="1" ht="15"/>
    <row r="1074" s="8" customFormat="1" ht="15"/>
    <row r="1075" s="8" customFormat="1" ht="15"/>
    <row r="1076" s="8" customFormat="1" ht="15"/>
    <row r="1077" s="8" customFormat="1" ht="15"/>
    <row r="1078" s="8" customFormat="1" ht="15"/>
    <row r="1079" s="8" customFormat="1" ht="15"/>
    <row r="1080" s="8" customFormat="1" ht="15"/>
    <row r="1081" s="8" customFormat="1" ht="15"/>
    <row r="1082" s="8" customFormat="1" ht="15"/>
    <row r="1083" s="8" customFormat="1" ht="15"/>
    <row r="1084" s="8" customFormat="1" ht="15"/>
    <row r="1085" s="8" customFormat="1" ht="15"/>
    <row r="1086" s="8" customFormat="1" ht="15"/>
    <row r="1087" s="8" customFormat="1" ht="15"/>
    <row r="1088" s="8" customFormat="1" ht="15"/>
    <row r="1089" s="8" customFormat="1" ht="15"/>
    <row r="1090" s="8" customFormat="1" ht="15"/>
    <row r="1091" s="8" customFormat="1" ht="15"/>
    <row r="1092" s="8" customFormat="1" ht="15"/>
    <row r="1093" s="8" customFormat="1" ht="15"/>
    <row r="1094" s="8" customFormat="1" ht="15"/>
    <row r="1095" s="8" customFormat="1" ht="15"/>
    <row r="1096" s="8" customFormat="1" ht="15"/>
    <row r="1097" s="8" customFormat="1" ht="15"/>
    <row r="1098" s="8" customFormat="1" ht="15"/>
    <row r="1099" s="8" customFormat="1" ht="15"/>
    <row r="1100" s="8" customFormat="1" ht="15"/>
    <row r="1101" s="8" customFormat="1" ht="15"/>
    <row r="1102" s="8" customFormat="1" ht="15"/>
    <row r="1103" s="8" customFormat="1" ht="15"/>
    <row r="1104" s="8" customFormat="1" ht="15"/>
    <row r="1105" s="8" customFormat="1" ht="15"/>
    <row r="1106" s="8" customFormat="1" ht="15"/>
    <row r="1107" s="8" customFormat="1" ht="15"/>
    <row r="1108" s="8" customFormat="1" ht="15"/>
    <row r="1109" s="8" customFormat="1" ht="15"/>
    <row r="1110" s="8" customFormat="1" ht="15"/>
    <row r="1111" s="8" customFormat="1" ht="15"/>
    <row r="1112" s="8" customFormat="1" ht="15"/>
    <row r="1113" s="8" customFormat="1" ht="15"/>
    <row r="1114" s="8" customFormat="1" ht="15"/>
    <row r="1115" s="8" customFormat="1" ht="15"/>
    <row r="1116" s="8" customFormat="1" ht="15"/>
    <row r="1117" s="8" customFormat="1" ht="15"/>
    <row r="1118" s="8" customFormat="1" ht="15"/>
    <row r="1119" s="8" customFormat="1" ht="15"/>
    <row r="1120" s="8" customFormat="1" ht="15"/>
    <row r="1121" s="8" customFormat="1" ht="15"/>
    <row r="1122" s="8" customFormat="1" ht="15"/>
    <row r="1123" s="8" customFormat="1" ht="15"/>
    <row r="1124" s="8" customFormat="1" ht="15"/>
    <row r="1125" s="8" customFormat="1" ht="15"/>
    <row r="1126" s="8" customFormat="1" ht="15"/>
    <row r="1127" s="8" customFormat="1" ht="15"/>
    <row r="1128" s="8" customFormat="1" ht="15"/>
    <row r="1129" s="8" customFormat="1" ht="15"/>
    <row r="1130" s="8" customFormat="1" ht="15"/>
    <row r="1131" s="8" customFormat="1" ht="15"/>
    <row r="1132" s="8" customFormat="1" ht="15"/>
    <row r="1133" s="8" customFormat="1" ht="15"/>
    <row r="1134" s="8" customFormat="1" ht="15"/>
    <row r="1135" s="8" customFormat="1" ht="15"/>
    <row r="1136" s="8" customFormat="1" ht="15"/>
    <row r="1137" s="8" customFormat="1" ht="15"/>
    <row r="1138" s="8" customFormat="1" ht="15"/>
  </sheetData>
  <sheetProtection password="91CB" sheet="1" objects="1" scenarios="1"/>
  <mergeCells count="17">
    <mergeCell ref="C13:J13"/>
    <mergeCell ref="D6:D7"/>
    <mergeCell ref="E6:E7"/>
    <mergeCell ref="F6:F7"/>
    <mergeCell ref="G6:G7"/>
    <mergeCell ref="H6:H7"/>
    <mergeCell ref="I6:I7"/>
    <mergeCell ref="A6:A7"/>
    <mergeCell ref="B6:B7"/>
    <mergeCell ref="C6:C7"/>
    <mergeCell ref="A1:J1"/>
    <mergeCell ref="A2:J2"/>
    <mergeCell ref="A3:J3"/>
    <mergeCell ref="A4:H4"/>
    <mergeCell ref="I4:J4"/>
    <mergeCell ref="A5:J5"/>
    <mergeCell ref="J6:J7"/>
  </mergeCells>
  <dataValidations count="1">
    <dataValidation type="custom" allowBlank="1" showInputMessage="1" showErrorMessage="1" sqref="C9:J9 C11:J11">
      <formula1>ISNUMBER(C9)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F4" sqref="F4:G4"/>
    </sheetView>
  </sheetViews>
  <sheetFormatPr defaultColWidth="9.140625" defaultRowHeight="15"/>
  <cols>
    <col min="1" max="1" width="9.140625" style="17" customWidth="1"/>
    <col min="2" max="2" width="26.140625" style="9" customWidth="1"/>
    <col min="3" max="3" width="23.140625" style="9" customWidth="1"/>
    <col min="4" max="4" width="31.140625" style="9" customWidth="1"/>
    <col min="5" max="5" width="21.57421875" style="9" customWidth="1"/>
    <col min="6" max="6" width="20.57421875" style="9" customWidth="1"/>
    <col min="7" max="7" width="22.57421875" style="9" customWidth="1"/>
    <col min="8" max="16384" width="9.140625" style="9" customWidth="1"/>
  </cols>
  <sheetData>
    <row r="1" spans="1:7" ht="52.5" customHeight="1">
      <c r="A1" s="43" t="s">
        <v>2</v>
      </c>
      <c r="B1" s="44"/>
      <c r="C1" s="44"/>
      <c r="D1" s="44"/>
      <c r="E1" s="44"/>
      <c r="F1" s="44"/>
      <c r="G1" s="45"/>
    </row>
    <row r="2" spans="1:7" ht="29.25" customHeight="1">
      <c r="A2" s="46" t="s">
        <v>29</v>
      </c>
      <c r="B2" s="47"/>
      <c r="C2" s="47"/>
      <c r="D2" s="47"/>
      <c r="E2" s="47"/>
      <c r="F2" s="47"/>
      <c r="G2" s="48"/>
    </row>
    <row r="3" spans="1:7" ht="30" customHeight="1">
      <c r="A3" s="49" t="s">
        <v>3</v>
      </c>
      <c r="B3" s="50"/>
      <c r="C3" s="50"/>
      <c r="D3" s="50"/>
      <c r="E3" s="50"/>
      <c r="F3" s="50"/>
      <c r="G3" s="51"/>
    </row>
    <row r="4" spans="1:7" ht="39" customHeight="1">
      <c r="A4" s="52" t="s">
        <v>1</v>
      </c>
      <c r="B4" s="53"/>
      <c r="C4" s="53"/>
      <c r="D4" s="53"/>
      <c r="E4" s="53"/>
      <c r="F4" s="77"/>
      <c r="G4" s="78"/>
    </row>
    <row r="5" spans="1:7" ht="15" customHeight="1">
      <c r="A5" s="54" t="s">
        <v>47</v>
      </c>
      <c r="B5" s="55"/>
      <c r="C5" s="55"/>
      <c r="D5" s="55"/>
      <c r="E5" s="55"/>
      <c r="F5" s="55"/>
      <c r="G5" s="56"/>
    </row>
    <row r="6" spans="1:7" ht="15" customHeight="1">
      <c r="A6" s="54" t="s">
        <v>48</v>
      </c>
      <c r="B6" s="55"/>
      <c r="C6" s="55"/>
      <c r="D6" s="55"/>
      <c r="E6" s="55"/>
      <c r="F6" s="55"/>
      <c r="G6" s="56"/>
    </row>
    <row r="7" spans="1:7" ht="15">
      <c r="A7" s="57" t="s">
        <v>49</v>
      </c>
      <c r="B7" s="58" t="s">
        <v>50</v>
      </c>
      <c r="C7" s="58" t="s">
        <v>51</v>
      </c>
      <c r="D7" s="58" t="s">
        <v>52</v>
      </c>
      <c r="E7" s="58" t="s">
        <v>53</v>
      </c>
      <c r="F7" s="58" t="s">
        <v>13</v>
      </c>
      <c r="G7" s="59" t="s">
        <v>54</v>
      </c>
    </row>
    <row r="8" spans="1:7" ht="48" customHeight="1">
      <c r="A8" s="35"/>
      <c r="B8" s="36"/>
      <c r="C8" s="36"/>
      <c r="D8" s="36"/>
      <c r="E8" s="36"/>
      <c r="F8" s="36"/>
      <c r="G8" s="57"/>
    </row>
    <row r="9" spans="1:7" ht="15">
      <c r="A9" s="15">
        <v>1</v>
      </c>
      <c r="B9" s="7" t="s">
        <v>55</v>
      </c>
      <c r="C9" s="7"/>
      <c r="D9" s="7"/>
      <c r="E9" s="7"/>
      <c r="F9" s="7"/>
      <c r="G9" s="16">
        <f>D9*E9*F9</f>
        <v>0</v>
      </c>
    </row>
    <row r="10" spans="1:7" ht="15">
      <c r="A10" s="15">
        <v>2</v>
      </c>
      <c r="B10" s="7" t="s">
        <v>56</v>
      </c>
      <c r="C10" s="7"/>
      <c r="D10" s="7"/>
      <c r="E10" s="7"/>
      <c r="F10" s="7"/>
      <c r="G10" s="16">
        <f aca="true" t="shared" si="0" ref="G10:G23">D10*E10*F10</f>
        <v>0</v>
      </c>
    </row>
    <row r="11" spans="1:7" ht="15">
      <c r="A11" s="15">
        <v>3</v>
      </c>
      <c r="B11" s="7" t="s">
        <v>57</v>
      </c>
      <c r="C11" s="7"/>
      <c r="D11" s="7"/>
      <c r="E11" s="7"/>
      <c r="F11" s="7"/>
      <c r="G11" s="16">
        <f t="shared" si="0"/>
        <v>0</v>
      </c>
    </row>
    <row r="12" spans="1:7" ht="15">
      <c r="A12" s="15">
        <v>4</v>
      </c>
      <c r="B12" s="7" t="s">
        <v>58</v>
      </c>
      <c r="C12" s="7"/>
      <c r="D12" s="7"/>
      <c r="E12" s="7"/>
      <c r="F12" s="7"/>
      <c r="G12" s="16">
        <f t="shared" si="0"/>
        <v>0</v>
      </c>
    </row>
    <row r="13" spans="1:7" ht="15">
      <c r="A13" s="15">
        <v>5</v>
      </c>
      <c r="B13" s="7" t="s">
        <v>59</v>
      </c>
      <c r="C13" s="7"/>
      <c r="D13" s="7"/>
      <c r="E13" s="7"/>
      <c r="F13" s="7"/>
      <c r="G13" s="16">
        <f t="shared" si="0"/>
        <v>0</v>
      </c>
    </row>
    <row r="14" spans="1:7" ht="15">
      <c r="A14" s="15">
        <v>6</v>
      </c>
      <c r="B14" s="7" t="s">
        <v>60</v>
      </c>
      <c r="C14" s="7"/>
      <c r="D14" s="7"/>
      <c r="E14" s="7"/>
      <c r="F14" s="7"/>
      <c r="G14" s="16">
        <f t="shared" si="0"/>
        <v>0</v>
      </c>
    </row>
    <row r="15" spans="1:7" ht="15">
      <c r="A15" s="15">
        <v>7</v>
      </c>
      <c r="B15" s="7" t="s">
        <v>61</v>
      </c>
      <c r="C15" s="7"/>
      <c r="D15" s="7"/>
      <c r="E15" s="7"/>
      <c r="F15" s="7"/>
      <c r="G15" s="16">
        <f t="shared" si="0"/>
        <v>0</v>
      </c>
    </row>
    <row r="16" spans="1:7" ht="15">
      <c r="A16" s="15">
        <v>8</v>
      </c>
      <c r="B16" s="7" t="s">
        <v>62</v>
      </c>
      <c r="C16" s="7"/>
      <c r="D16" s="7"/>
      <c r="E16" s="7"/>
      <c r="F16" s="7"/>
      <c r="G16" s="16">
        <f t="shared" si="0"/>
        <v>0</v>
      </c>
    </row>
    <row r="17" spans="1:7" ht="15">
      <c r="A17" s="15">
        <v>9</v>
      </c>
      <c r="B17" s="7" t="s">
        <v>63</v>
      </c>
      <c r="C17" s="7"/>
      <c r="D17" s="7"/>
      <c r="E17" s="7"/>
      <c r="F17" s="7"/>
      <c r="G17" s="16">
        <f t="shared" si="0"/>
        <v>0</v>
      </c>
    </row>
    <row r="18" spans="1:7" ht="15">
      <c r="A18" s="15">
        <v>10</v>
      </c>
      <c r="B18" s="7" t="s">
        <v>64</v>
      </c>
      <c r="C18" s="7"/>
      <c r="D18" s="7"/>
      <c r="E18" s="7"/>
      <c r="F18" s="7"/>
      <c r="G18" s="16">
        <f t="shared" si="0"/>
        <v>0</v>
      </c>
    </row>
    <row r="19" spans="1:7" ht="15">
      <c r="A19" s="15">
        <v>11</v>
      </c>
      <c r="B19" s="7" t="s">
        <v>65</v>
      </c>
      <c r="C19" s="7"/>
      <c r="D19" s="7"/>
      <c r="E19" s="7"/>
      <c r="F19" s="7"/>
      <c r="G19" s="16">
        <f t="shared" si="0"/>
        <v>0</v>
      </c>
    </row>
    <row r="20" spans="1:7" ht="15">
      <c r="A20" s="15">
        <v>12</v>
      </c>
      <c r="B20" s="7" t="s">
        <v>66</v>
      </c>
      <c r="C20" s="7"/>
      <c r="D20" s="7"/>
      <c r="E20" s="7"/>
      <c r="F20" s="7"/>
      <c r="G20" s="16">
        <f t="shared" si="0"/>
        <v>0</v>
      </c>
    </row>
    <row r="21" spans="1:7" ht="15">
      <c r="A21" s="15">
        <v>13</v>
      </c>
      <c r="B21" s="7" t="s">
        <v>67</v>
      </c>
      <c r="C21" s="7"/>
      <c r="D21" s="7"/>
      <c r="E21" s="7"/>
      <c r="F21" s="7"/>
      <c r="G21" s="16">
        <f t="shared" si="0"/>
        <v>0</v>
      </c>
    </row>
    <row r="22" spans="1:7" ht="15">
      <c r="A22" s="15">
        <v>14</v>
      </c>
      <c r="B22" s="7" t="s">
        <v>68</v>
      </c>
      <c r="C22" s="7"/>
      <c r="D22" s="7"/>
      <c r="E22" s="7"/>
      <c r="F22" s="7"/>
      <c r="G22" s="16">
        <f t="shared" si="0"/>
        <v>0</v>
      </c>
    </row>
    <row r="23" spans="1:7" ht="15">
      <c r="A23" s="15">
        <v>15</v>
      </c>
      <c r="B23" s="7" t="s">
        <v>69</v>
      </c>
      <c r="C23" s="7"/>
      <c r="D23" s="7"/>
      <c r="E23" s="7"/>
      <c r="F23" s="7"/>
      <c r="G23" s="16">
        <f t="shared" si="0"/>
        <v>0</v>
      </c>
    </row>
    <row r="24" spans="1:7" ht="15">
      <c r="A24" s="35" t="s">
        <v>70</v>
      </c>
      <c r="B24" s="35"/>
      <c r="C24" s="35"/>
      <c r="D24" s="35"/>
      <c r="E24" s="35"/>
      <c r="F24" s="35"/>
      <c r="G24" s="16">
        <f>SUM(G9:G23)</f>
        <v>0</v>
      </c>
    </row>
    <row r="25" spans="1:7" ht="15">
      <c r="A25" s="40" t="s">
        <v>71</v>
      </c>
      <c r="B25" s="41"/>
      <c r="C25" s="41"/>
      <c r="D25" s="41"/>
      <c r="E25" s="41"/>
      <c r="F25" s="41"/>
      <c r="G25" s="42"/>
    </row>
    <row r="26" spans="1:7" ht="28.5" customHeight="1">
      <c r="A26" s="35" t="s">
        <v>49</v>
      </c>
      <c r="B26" s="36" t="s">
        <v>50</v>
      </c>
      <c r="C26" s="36" t="s">
        <v>51</v>
      </c>
      <c r="D26" s="36" t="s">
        <v>52</v>
      </c>
      <c r="E26" s="36" t="s">
        <v>53</v>
      </c>
      <c r="F26" s="36" t="s">
        <v>13</v>
      </c>
      <c r="G26" s="60" t="s">
        <v>72</v>
      </c>
    </row>
    <row r="27" spans="1:7" ht="15">
      <c r="A27" s="35"/>
      <c r="B27" s="36"/>
      <c r="C27" s="36"/>
      <c r="D27" s="36"/>
      <c r="E27" s="36"/>
      <c r="F27" s="36"/>
      <c r="G27" s="57"/>
    </row>
    <row r="28" spans="1:7" ht="15">
      <c r="A28" s="15">
        <v>1</v>
      </c>
      <c r="B28" s="7" t="s">
        <v>55</v>
      </c>
      <c r="C28" s="7"/>
      <c r="D28" s="7"/>
      <c r="E28" s="7"/>
      <c r="F28" s="7"/>
      <c r="G28" s="16">
        <f>D28*E28*F28</f>
        <v>0</v>
      </c>
    </row>
    <row r="29" spans="1:7" ht="15">
      <c r="A29" s="15">
        <v>2</v>
      </c>
      <c r="B29" s="7" t="s">
        <v>56</v>
      </c>
      <c r="C29" s="7"/>
      <c r="D29" s="7"/>
      <c r="E29" s="7"/>
      <c r="F29" s="7"/>
      <c r="G29" s="16">
        <f aca="true" t="shared" si="1" ref="G29:G42">D29*E29*F29</f>
        <v>0</v>
      </c>
    </row>
    <row r="30" spans="1:7" ht="15">
      <c r="A30" s="15">
        <v>3</v>
      </c>
      <c r="B30" s="7" t="s">
        <v>57</v>
      </c>
      <c r="C30" s="7"/>
      <c r="D30" s="7"/>
      <c r="E30" s="7"/>
      <c r="F30" s="7"/>
      <c r="G30" s="16">
        <f t="shared" si="1"/>
        <v>0</v>
      </c>
    </row>
    <row r="31" spans="1:7" ht="15">
      <c r="A31" s="15">
        <v>4</v>
      </c>
      <c r="B31" s="7" t="s">
        <v>58</v>
      </c>
      <c r="C31" s="7"/>
      <c r="D31" s="7"/>
      <c r="E31" s="7"/>
      <c r="F31" s="7"/>
      <c r="G31" s="16">
        <f t="shared" si="1"/>
        <v>0</v>
      </c>
    </row>
    <row r="32" spans="1:7" ht="15">
      <c r="A32" s="15">
        <v>5</v>
      </c>
      <c r="B32" s="7" t="s">
        <v>59</v>
      </c>
      <c r="C32" s="7"/>
      <c r="D32" s="7"/>
      <c r="E32" s="7"/>
      <c r="F32" s="7"/>
      <c r="G32" s="16">
        <f t="shared" si="1"/>
        <v>0</v>
      </c>
    </row>
    <row r="33" spans="1:7" ht="15">
      <c r="A33" s="15">
        <v>6</v>
      </c>
      <c r="B33" s="7" t="s">
        <v>60</v>
      </c>
      <c r="C33" s="7"/>
      <c r="D33" s="7"/>
      <c r="E33" s="7"/>
      <c r="F33" s="7"/>
      <c r="G33" s="16">
        <f t="shared" si="1"/>
        <v>0</v>
      </c>
    </row>
    <row r="34" spans="1:7" ht="15">
      <c r="A34" s="15">
        <v>7</v>
      </c>
      <c r="B34" s="7" t="s">
        <v>61</v>
      </c>
      <c r="C34" s="7"/>
      <c r="D34" s="7"/>
      <c r="E34" s="7"/>
      <c r="F34" s="7"/>
      <c r="G34" s="16">
        <f t="shared" si="1"/>
        <v>0</v>
      </c>
    </row>
    <row r="35" spans="1:7" ht="15">
      <c r="A35" s="15">
        <v>8</v>
      </c>
      <c r="B35" s="7" t="s">
        <v>62</v>
      </c>
      <c r="C35" s="7"/>
      <c r="D35" s="7"/>
      <c r="E35" s="7"/>
      <c r="F35" s="7"/>
      <c r="G35" s="16">
        <f t="shared" si="1"/>
        <v>0</v>
      </c>
    </row>
    <row r="36" spans="1:7" ht="15">
      <c r="A36" s="15">
        <v>9</v>
      </c>
      <c r="B36" s="7" t="s">
        <v>63</v>
      </c>
      <c r="C36" s="7"/>
      <c r="D36" s="7"/>
      <c r="E36" s="7"/>
      <c r="F36" s="7"/>
      <c r="G36" s="16">
        <f t="shared" si="1"/>
        <v>0</v>
      </c>
    </row>
    <row r="37" spans="1:7" ht="15">
      <c r="A37" s="15">
        <v>10</v>
      </c>
      <c r="B37" s="7" t="s">
        <v>64</v>
      </c>
      <c r="C37" s="7"/>
      <c r="D37" s="7"/>
      <c r="E37" s="7"/>
      <c r="F37" s="7"/>
      <c r="G37" s="16">
        <f t="shared" si="1"/>
        <v>0</v>
      </c>
    </row>
    <row r="38" spans="1:7" ht="15">
      <c r="A38" s="15">
        <v>11</v>
      </c>
      <c r="B38" s="7" t="s">
        <v>65</v>
      </c>
      <c r="C38" s="7"/>
      <c r="D38" s="7"/>
      <c r="E38" s="7"/>
      <c r="F38" s="7"/>
      <c r="G38" s="16">
        <f t="shared" si="1"/>
        <v>0</v>
      </c>
    </row>
    <row r="39" spans="1:7" ht="15">
      <c r="A39" s="15">
        <v>12</v>
      </c>
      <c r="B39" s="7" t="s">
        <v>66</v>
      </c>
      <c r="C39" s="7"/>
      <c r="D39" s="7"/>
      <c r="E39" s="7"/>
      <c r="F39" s="7"/>
      <c r="G39" s="16">
        <f t="shared" si="1"/>
        <v>0</v>
      </c>
    </row>
    <row r="40" spans="1:7" ht="15">
      <c r="A40" s="15">
        <v>13</v>
      </c>
      <c r="B40" s="7" t="s">
        <v>67</v>
      </c>
      <c r="C40" s="7"/>
      <c r="D40" s="7"/>
      <c r="E40" s="7"/>
      <c r="F40" s="7"/>
      <c r="G40" s="16">
        <f t="shared" si="1"/>
        <v>0</v>
      </c>
    </row>
    <row r="41" spans="1:7" ht="15">
      <c r="A41" s="15">
        <v>14</v>
      </c>
      <c r="B41" s="7" t="s">
        <v>68</v>
      </c>
      <c r="C41" s="7"/>
      <c r="D41" s="7"/>
      <c r="E41" s="7"/>
      <c r="F41" s="7"/>
      <c r="G41" s="16">
        <f t="shared" si="1"/>
        <v>0</v>
      </c>
    </row>
    <row r="42" spans="1:7" ht="15">
      <c r="A42" s="15">
        <v>15</v>
      </c>
      <c r="B42" s="7" t="s">
        <v>69</v>
      </c>
      <c r="C42" s="7"/>
      <c r="D42" s="7"/>
      <c r="E42" s="7"/>
      <c r="F42" s="7"/>
      <c r="G42" s="16">
        <f t="shared" si="1"/>
        <v>0</v>
      </c>
    </row>
    <row r="43" spans="1:7" ht="15">
      <c r="A43" s="35" t="s">
        <v>70</v>
      </c>
      <c r="B43" s="35"/>
      <c r="C43" s="35"/>
      <c r="D43" s="35"/>
      <c r="E43" s="35"/>
      <c r="F43" s="35"/>
      <c r="G43" s="16">
        <f>SUM(G28:G42)</f>
        <v>0</v>
      </c>
    </row>
  </sheetData>
  <sheetProtection password="91CB" sheet="1" objects="1" scenarios="1"/>
  <mergeCells count="24">
    <mergeCell ref="C26:C27"/>
    <mergeCell ref="D26:D27"/>
    <mergeCell ref="E26:E27"/>
    <mergeCell ref="F26:F27"/>
    <mergeCell ref="G26:G27"/>
    <mergeCell ref="A43:F43"/>
    <mergeCell ref="A6:G6"/>
    <mergeCell ref="A7:A8"/>
    <mergeCell ref="B7:B8"/>
    <mergeCell ref="C7:C8"/>
    <mergeCell ref="D7:D8"/>
    <mergeCell ref="E7:E8"/>
    <mergeCell ref="F7:F8"/>
    <mergeCell ref="G7:G8"/>
    <mergeCell ref="A24:F24"/>
    <mergeCell ref="A25:G25"/>
    <mergeCell ref="A26:A27"/>
    <mergeCell ref="B26:B27"/>
    <mergeCell ref="A1:G1"/>
    <mergeCell ref="A2:G2"/>
    <mergeCell ref="A3:G3"/>
    <mergeCell ref="A4:E4"/>
    <mergeCell ref="F4:G4"/>
    <mergeCell ref="A5:G5"/>
  </mergeCells>
  <dataValidations count="1">
    <dataValidation type="custom" allowBlank="1" showInputMessage="1" showErrorMessage="1" sqref="C9:F23 C28:F42">
      <formula1>ISNUMBER(C9)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4" sqref="E4:F4"/>
    </sheetView>
  </sheetViews>
  <sheetFormatPr defaultColWidth="9.140625" defaultRowHeight="15"/>
  <cols>
    <col min="1" max="1" width="9.140625" style="9" customWidth="1"/>
    <col min="2" max="2" width="55.28125" style="9" customWidth="1"/>
    <col min="3" max="3" width="9.140625" style="9" customWidth="1"/>
    <col min="4" max="4" width="21.00390625" style="9" customWidth="1"/>
    <col min="5" max="5" width="19.140625" style="9" customWidth="1"/>
    <col min="6" max="6" width="25.57421875" style="9" customWidth="1"/>
    <col min="7" max="181" width="9.140625" style="8" customWidth="1"/>
    <col min="182" max="16384" width="9.140625" style="9" customWidth="1"/>
  </cols>
  <sheetData>
    <row r="1" spans="1:6" ht="52.5" customHeight="1">
      <c r="A1" s="43" t="s">
        <v>2</v>
      </c>
      <c r="B1" s="44"/>
      <c r="C1" s="44"/>
      <c r="D1" s="44"/>
      <c r="E1" s="44"/>
      <c r="F1" s="45"/>
    </row>
    <row r="2" spans="1:6" ht="36.75" customHeight="1">
      <c r="A2" s="46" t="s">
        <v>73</v>
      </c>
      <c r="B2" s="47"/>
      <c r="C2" s="47"/>
      <c r="D2" s="47"/>
      <c r="E2" s="47"/>
      <c r="F2" s="48"/>
    </row>
    <row r="3" spans="1:6" ht="40.5" customHeight="1">
      <c r="A3" s="49" t="s">
        <v>3</v>
      </c>
      <c r="B3" s="50"/>
      <c r="C3" s="50"/>
      <c r="D3" s="50"/>
      <c r="E3" s="50"/>
      <c r="F3" s="51"/>
    </row>
    <row r="4" spans="1:6" ht="28.5" customHeight="1">
      <c r="A4" s="52" t="s">
        <v>1</v>
      </c>
      <c r="B4" s="53"/>
      <c r="C4" s="53"/>
      <c r="D4" s="53"/>
      <c r="E4" s="76"/>
      <c r="F4" s="76"/>
    </row>
    <row r="5" spans="1:6" ht="15">
      <c r="A5" s="61" t="s">
        <v>74</v>
      </c>
      <c r="B5" s="61"/>
      <c r="C5" s="61"/>
      <c r="D5" s="61"/>
      <c r="E5" s="61"/>
      <c r="F5" s="61"/>
    </row>
    <row r="6" spans="1:6" ht="30">
      <c r="A6" s="19" t="s">
        <v>75</v>
      </c>
      <c r="B6" s="18" t="s">
        <v>76</v>
      </c>
      <c r="C6" s="18" t="s">
        <v>77</v>
      </c>
      <c r="D6" s="18" t="s">
        <v>78</v>
      </c>
      <c r="E6" s="18" t="s">
        <v>79</v>
      </c>
      <c r="F6" s="18" t="s">
        <v>80</v>
      </c>
    </row>
    <row r="7" spans="1:6" ht="15">
      <c r="A7" s="15">
        <v>1</v>
      </c>
      <c r="B7" s="7"/>
      <c r="C7" s="7"/>
      <c r="D7" s="7"/>
      <c r="E7" s="7"/>
      <c r="F7" s="7"/>
    </row>
    <row r="8" spans="1:6" ht="15">
      <c r="A8" s="15">
        <v>2</v>
      </c>
      <c r="B8" s="7"/>
      <c r="C8" s="7"/>
      <c r="D8" s="7"/>
      <c r="E8" s="7"/>
      <c r="F8" s="7"/>
    </row>
    <row r="9" spans="1:6" ht="15">
      <c r="A9" s="15">
        <v>3</v>
      </c>
      <c r="B9" s="7"/>
      <c r="C9" s="7"/>
      <c r="D9" s="7"/>
      <c r="E9" s="7"/>
      <c r="F9" s="7"/>
    </row>
    <row r="10" spans="1:6" ht="15">
      <c r="A10" s="15">
        <v>4</v>
      </c>
      <c r="B10" s="7"/>
      <c r="C10" s="7"/>
      <c r="D10" s="7"/>
      <c r="E10" s="7"/>
      <c r="F10" s="7"/>
    </row>
    <row r="11" spans="1:6" ht="15">
      <c r="A11" s="15">
        <v>5</v>
      </c>
      <c r="B11" s="7"/>
      <c r="C11" s="7"/>
      <c r="D11" s="7"/>
      <c r="E11" s="7"/>
      <c r="F11" s="7"/>
    </row>
    <row r="12" spans="1:6" ht="15">
      <c r="A12" s="15">
        <v>6</v>
      </c>
      <c r="B12" s="7"/>
      <c r="C12" s="7"/>
      <c r="D12" s="7"/>
      <c r="E12" s="7"/>
      <c r="F12" s="7"/>
    </row>
    <row r="13" spans="1:6" ht="15">
      <c r="A13" s="15">
        <v>7</v>
      </c>
      <c r="B13" s="7"/>
      <c r="C13" s="7"/>
      <c r="D13" s="7"/>
      <c r="E13" s="7"/>
      <c r="F13" s="7"/>
    </row>
    <row r="14" spans="1:6" ht="15">
      <c r="A14" s="15">
        <v>8</v>
      </c>
      <c r="B14" s="7"/>
      <c r="C14" s="7"/>
      <c r="D14" s="7"/>
      <c r="E14" s="7"/>
      <c r="F14" s="7"/>
    </row>
    <row r="15" spans="1:6" ht="15">
      <c r="A15" s="15">
        <v>9</v>
      </c>
      <c r="B15" s="7"/>
      <c r="C15" s="7"/>
      <c r="D15" s="7"/>
      <c r="E15" s="7"/>
      <c r="F15" s="7"/>
    </row>
    <row r="16" spans="1:6" ht="15">
      <c r="A16" s="15">
        <v>10</v>
      </c>
      <c r="B16" s="7"/>
      <c r="C16" s="7"/>
      <c r="D16" s="7"/>
      <c r="E16" s="7"/>
      <c r="F16" s="7"/>
    </row>
    <row r="17" spans="1:6" ht="15">
      <c r="A17" s="15">
        <v>11</v>
      </c>
      <c r="B17" s="7"/>
      <c r="C17" s="7"/>
      <c r="D17" s="7"/>
      <c r="E17" s="7"/>
      <c r="F17" s="7"/>
    </row>
    <row r="18" spans="1:6" ht="15">
      <c r="A18" s="15">
        <v>12</v>
      </c>
      <c r="B18" s="7"/>
      <c r="C18" s="7"/>
      <c r="D18" s="7"/>
      <c r="E18" s="7"/>
      <c r="F18" s="7"/>
    </row>
    <row r="19" spans="1:6" ht="15">
      <c r="A19" s="15">
        <v>13</v>
      </c>
      <c r="B19" s="7"/>
      <c r="C19" s="7"/>
      <c r="D19" s="7"/>
      <c r="E19" s="7"/>
      <c r="F19" s="7"/>
    </row>
    <row r="20" spans="1:6" ht="15">
      <c r="A20" s="15">
        <v>14</v>
      </c>
      <c r="B20" s="7"/>
      <c r="C20" s="7"/>
      <c r="D20" s="7"/>
      <c r="E20" s="7"/>
      <c r="F20" s="7"/>
    </row>
    <row r="21" spans="1:6" ht="15">
      <c r="A21" s="15">
        <v>15</v>
      </c>
      <c r="B21" s="7"/>
      <c r="C21" s="7"/>
      <c r="D21" s="7"/>
      <c r="E21" s="7"/>
      <c r="F21" s="7"/>
    </row>
    <row r="22" spans="1:6" ht="15">
      <c r="A22" s="15">
        <v>16</v>
      </c>
      <c r="B22" s="7"/>
      <c r="C22" s="7"/>
      <c r="D22" s="7"/>
      <c r="E22" s="7"/>
      <c r="F22" s="7"/>
    </row>
    <row r="23" spans="1:6" ht="15">
      <c r="A23" s="15">
        <v>17</v>
      </c>
      <c r="B23" s="7"/>
      <c r="C23" s="7"/>
      <c r="D23" s="7"/>
      <c r="E23" s="7"/>
      <c r="F23" s="7"/>
    </row>
    <row r="24" spans="1:6" ht="15">
      <c r="A24" s="15">
        <v>18</v>
      </c>
      <c r="B24" s="7"/>
      <c r="C24" s="7"/>
      <c r="D24" s="7"/>
      <c r="E24" s="7"/>
      <c r="F24" s="7"/>
    </row>
    <row r="25" s="8" customFormat="1" ht="15"/>
    <row r="26" s="8" customFormat="1" ht="15"/>
    <row r="27" s="8" customFormat="1" ht="15"/>
    <row r="28" s="8" customFormat="1" ht="15"/>
    <row r="29" s="8" customFormat="1" ht="15"/>
    <row r="30" s="8" customFormat="1" ht="15"/>
    <row r="31" s="8" customFormat="1" ht="15"/>
    <row r="32" s="8" customFormat="1" ht="15"/>
    <row r="33" s="8" customFormat="1" ht="15"/>
    <row r="34" s="8" customFormat="1" ht="15"/>
    <row r="35" s="8" customFormat="1" ht="15"/>
    <row r="36" s="8" customFormat="1" ht="15"/>
    <row r="37" s="8" customFormat="1" ht="15"/>
    <row r="38" s="8" customFormat="1" ht="15"/>
    <row r="39" s="8" customFormat="1" ht="15"/>
    <row r="40" s="8" customFormat="1" ht="15"/>
    <row r="41" s="8" customFormat="1" ht="15"/>
    <row r="42" s="8" customFormat="1" ht="15"/>
    <row r="43" s="8" customFormat="1" ht="15"/>
    <row r="44" s="8" customFormat="1" ht="15"/>
    <row r="45" s="8" customFormat="1" ht="15"/>
    <row r="46" s="8" customFormat="1" ht="15"/>
    <row r="47" s="8" customFormat="1" ht="15"/>
    <row r="48" s="8" customFormat="1" ht="15"/>
    <row r="49" s="8" customFormat="1" ht="15"/>
    <row r="50" s="8" customFormat="1" ht="15"/>
    <row r="51" s="8" customFormat="1" ht="15"/>
    <row r="52" s="8" customFormat="1" ht="15"/>
    <row r="53" s="8" customFormat="1" ht="15"/>
    <row r="54" s="8" customFormat="1" ht="15"/>
    <row r="55" s="8" customFormat="1" ht="15"/>
    <row r="56" s="8" customFormat="1" ht="15"/>
    <row r="57" s="8" customFormat="1" ht="15"/>
    <row r="58" s="8" customFormat="1" ht="15"/>
    <row r="59" s="8" customFormat="1" ht="15"/>
    <row r="60" s="8" customFormat="1" ht="15"/>
    <row r="61" s="8" customFormat="1" ht="15"/>
    <row r="62" s="8" customFormat="1" ht="15"/>
    <row r="63" s="8" customFormat="1" ht="15"/>
    <row r="64" s="8" customFormat="1" ht="15"/>
    <row r="65" s="8" customFormat="1" ht="15"/>
    <row r="66" s="8" customFormat="1" ht="15"/>
    <row r="67" s="8" customFormat="1" ht="15"/>
    <row r="68" s="8" customFormat="1" ht="15"/>
    <row r="69" s="8" customFormat="1" ht="15"/>
    <row r="70" s="8" customFormat="1" ht="15"/>
    <row r="71" s="8" customFormat="1" ht="15"/>
    <row r="72" s="8" customFormat="1" ht="15"/>
    <row r="73" s="8" customFormat="1" ht="15"/>
    <row r="74" s="8" customFormat="1" ht="15"/>
    <row r="75" s="8" customFormat="1" ht="15"/>
    <row r="76" s="8" customFormat="1" ht="15"/>
    <row r="77" s="8" customFormat="1" ht="15"/>
    <row r="78" s="8" customFormat="1" ht="15"/>
    <row r="79" s="8" customFormat="1" ht="15"/>
    <row r="80" s="8" customFormat="1" ht="15"/>
    <row r="81" s="8" customFormat="1" ht="15"/>
    <row r="82" s="8" customFormat="1" ht="15"/>
    <row r="83" s="8" customFormat="1" ht="15"/>
    <row r="84" s="8" customFormat="1" ht="15"/>
    <row r="85" s="8" customFormat="1" ht="15"/>
    <row r="86" s="8" customFormat="1" ht="15"/>
    <row r="87" s="8" customFormat="1" ht="15"/>
    <row r="88" s="8" customFormat="1" ht="15"/>
    <row r="89" s="8" customFormat="1" ht="15"/>
    <row r="90" s="8" customFormat="1" ht="15"/>
    <row r="91" s="8" customFormat="1" ht="15"/>
    <row r="92" s="8" customFormat="1" ht="15"/>
    <row r="93" s="8" customFormat="1" ht="15"/>
    <row r="94" s="8" customFormat="1" ht="15"/>
    <row r="95" s="8" customFormat="1" ht="15"/>
    <row r="96" s="8" customFormat="1" ht="15"/>
    <row r="97" s="8" customFormat="1" ht="15"/>
    <row r="98" s="8" customFormat="1" ht="15"/>
    <row r="99" s="8" customFormat="1" ht="15"/>
    <row r="100" s="8" customFormat="1" ht="15"/>
    <row r="101" s="8" customFormat="1" ht="15"/>
    <row r="102" s="8" customFormat="1" ht="15"/>
    <row r="103" s="8" customFormat="1" ht="15"/>
    <row r="104" s="8" customFormat="1" ht="15"/>
    <row r="105" s="8" customFormat="1" ht="15"/>
    <row r="106" s="8" customFormat="1" ht="15"/>
    <row r="107" s="8" customFormat="1" ht="15"/>
    <row r="108" s="8" customFormat="1" ht="15"/>
    <row r="109" s="8" customFormat="1" ht="15"/>
    <row r="110" s="8" customFormat="1" ht="15"/>
    <row r="111" s="8" customFormat="1" ht="15"/>
    <row r="112" s="8" customFormat="1" ht="15"/>
    <row r="113" s="8" customFormat="1" ht="15"/>
    <row r="114" s="8" customFormat="1" ht="15"/>
    <row r="115" s="8" customFormat="1" ht="15"/>
    <row r="116" s="8" customFormat="1" ht="15"/>
    <row r="117" s="8" customFormat="1" ht="15"/>
    <row r="118" s="8" customFormat="1" ht="15"/>
    <row r="119" s="8" customFormat="1" ht="15"/>
    <row r="120" s="8" customFormat="1" ht="15"/>
    <row r="121" s="8" customFormat="1" ht="15"/>
    <row r="122" s="8" customFormat="1" ht="15"/>
    <row r="123" s="8" customFormat="1" ht="15"/>
    <row r="124" s="8" customFormat="1" ht="15"/>
    <row r="125" s="8" customFormat="1" ht="15"/>
    <row r="126" s="8" customFormat="1" ht="15"/>
    <row r="127" s="8" customFormat="1" ht="15"/>
    <row r="128" s="8" customFormat="1" ht="15"/>
    <row r="129" s="8" customFormat="1" ht="15"/>
    <row r="130" s="8" customFormat="1" ht="15"/>
    <row r="131" s="8" customFormat="1" ht="15"/>
    <row r="132" s="8" customFormat="1" ht="15"/>
    <row r="133" s="8" customFormat="1" ht="15"/>
    <row r="134" s="8" customFormat="1" ht="15"/>
    <row r="135" s="8" customFormat="1" ht="15"/>
    <row r="136" s="8" customFormat="1" ht="15"/>
    <row r="137" s="8" customFormat="1" ht="15"/>
    <row r="138" s="8" customFormat="1" ht="15"/>
    <row r="139" s="8" customFormat="1" ht="15"/>
    <row r="140" s="8" customFormat="1" ht="15"/>
    <row r="141" s="8" customFormat="1" ht="15"/>
    <row r="142" s="8" customFormat="1" ht="15"/>
    <row r="143" s="8" customFormat="1" ht="15"/>
    <row r="144" s="8" customFormat="1" ht="15"/>
    <row r="145" s="8" customFormat="1" ht="15"/>
    <row r="146" s="8" customFormat="1" ht="15"/>
    <row r="147" s="8" customFormat="1" ht="15"/>
    <row r="148" s="8" customFormat="1" ht="15"/>
    <row r="149" s="8" customFormat="1" ht="15"/>
    <row r="150" s="8" customFormat="1" ht="15"/>
    <row r="151" s="8" customFormat="1" ht="15"/>
    <row r="152" s="8" customFormat="1" ht="15"/>
    <row r="153" s="8" customFormat="1" ht="15"/>
    <row r="154" s="8" customFormat="1" ht="15"/>
    <row r="155" s="8" customFormat="1" ht="15"/>
    <row r="156" s="8" customFormat="1" ht="15"/>
    <row r="157" s="8" customFormat="1" ht="15"/>
    <row r="158" s="8" customFormat="1" ht="15"/>
    <row r="159" s="8" customFormat="1" ht="15"/>
    <row r="160" s="8" customFormat="1" ht="15"/>
    <row r="161" s="8" customFormat="1" ht="15"/>
    <row r="162" s="8" customFormat="1" ht="15"/>
    <row r="163" s="8" customFormat="1" ht="15"/>
    <row r="164" s="8" customFormat="1" ht="15"/>
    <row r="165" s="8" customFormat="1" ht="15"/>
    <row r="166" s="8" customFormat="1" ht="15"/>
    <row r="167" s="8" customFormat="1" ht="15"/>
    <row r="168" s="8" customFormat="1" ht="15"/>
    <row r="169" s="8" customFormat="1" ht="15"/>
    <row r="170" s="8" customFormat="1" ht="15"/>
    <row r="171" s="8" customFormat="1" ht="15"/>
    <row r="172" s="8" customFormat="1" ht="15"/>
    <row r="173" s="8" customFormat="1" ht="15"/>
    <row r="174" s="8" customFormat="1" ht="15"/>
    <row r="175" s="8" customFormat="1" ht="15"/>
    <row r="176" s="8" customFormat="1" ht="15"/>
    <row r="177" s="8" customFormat="1" ht="15"/>
    <row r="178" s="8" customFormat="1" ht="15"/>
    <row r="179" s="8" customFormat="1" ht="15"/>
    <row r="180" s="8" customFormat="1" ht="15"/>
    <row r="181" s="8" customFormat="1" ht="15"/>
    <row r="182" s="8" customFormat="1" ht="15"/>
    <row r="183" s="8" customFormat="1" ht="15"/>
    <row r="184" s="8" customFormat="1" ht="15"/>
    <row r="185" s="8" customFormat="1" ht="15"/>
    <row r="186" s="8" customFormat="1" ht="15"/>
    <row r="187" s="8" customFormat="1" ht="15"/>
    <row r="188" s="8" customFormat="1" ht="15"/>
    <row r="189" s="8" customFormat="1" ht="15"/>
    <row r="190" s="8" customFormat="1" ht="15"/>
    <row r="191" s="8" customFormat="1" ht="15"/>
    <row r="192" s="8" customFormat="1" ht="15"/>
    <row r="193" s="8" customFormat="1" ht="15"/>
    <row r="194" s="8" customFormat="1" ht="15"/>
    <row r="195" s="8" customFormat="1" ht="15"/>
    <row r="196" s="8" customFormat="1" ht="15"/>
    <row r="197" s="8" customFormat="1" ht="15"/>
    <row r="198" s="8" customFormat="1" ht="15"/>
    <row r="199" s="8" customFormat="1" ht="15"/>
    <row r="200" s="8" customFormat="1" ht="15"/>
    <row r="201" s="8" customFormat="1" ht="15"/>
    <row r="202" s="8" customFormat="1" ht="15"/>
    <row r="203" s="8" customFormat="1" ht="15"/>
    <row r="204" s="8" customFormat="1" ht="15"/>
    <row r="205" s="8" customFormat="1" ht="15"/>
    <row r="206" s="8" customFormat="1" ht="15"/>
    <row r="207" s="8" customFormat="1" ht="15"/>
    <row r="208" s="8" customFormat="1" ht="15"/>
    <row r="209" s="8" customFormat="1" ht="15"/>
    <row r="210" s="8" customFormat="1" ht="15"/>
    <row r="211" s="8" customFormat="1" ht="15"/>
    <row r="212" s="8" customFormat="1" ht="15"/>
    <row r="213" s="8" customFormat="1" ht="15"/>
    <row r="214" s="8" customFormat="1" ht="15"/>
    <row r="215" s="8" customFormat="1" ht="15"/>
    <row r="216" s="8" customFormat="1" ht="15"/>
    <row r="217" s="8" customFormat="1" ht="15"/>
    <row r="218" s="8" customFormat="1" ht="15"/>
    <row r="219" s="8" customFormat="1" ht="15"/>
    <row r="220" s="8" customFormat="1" ht="15"/>
    <row r="221" s="8" customFormat="1" ht="15"/>
    <row r="222" s="8" customFormat="1" ht="15"/>
    <row r="223" s="8" customFormat="1" ht="15"/>
    <row r="224" s="8" customFormat="1" ht="15"/>
    <row r="225" s="8" customFormat="1" ht="15"/>
    <row r="226" s="8" customFormat="1" ht="15"/>
    <row r="227" s="8" customFormat="1" ht="15"/>
    <row r="228" s="8" customFormat="1" ht="15"/>
    <row r="229" s="8" customFormat="1" ht="15"/>
    <row r="230" s="8" customFormat="1" ht="15"/>
    <row r="231" s="8" customFormat="1" ht="15"/>
    <row r="232" s="8" customFormat="1" ht="15"/>
    <row r="233" s="8" customFormat="1" ht="15"/>
    <row r="234" s="8" customFormat="1" ht="15"/>
    <row r="235" s="8" customFormat="1" ht="15"/>
    <row r="236" s="8" customFormat="1" ht="15"/>
    <row r="237" s="8" customFormat="1" ht="15"/>
    <row r="238" s="8" customFormat="1" ht="15"/>
    <row r="239" s="8" customFormat="1" ht="15"/>
    <row r="240" s="8" customFormat="1" ht="15"/>
    <row r="241" s="8" customFormat="1" ht="15"/>
    <row r="242" s="8" customFormat="1" ht="15"/>
    <row r="243" s="8" customFormat="1" ht="15"/>
    <row r="244" s="8" customFormat="1" ht="15"/>
    <row r="245" s="8" customFormat="1" ht="15"/>
    <row r="246" s="8" customFormat="1" ht="15"/>
    <row r="247" s="8" customFormat="1" ht="15"/>
    <row r="248" s="8" customFormat="1" ht="15"/>
    <row r="249" s="8" customFormat="1" ht="15"/>
    <row r="250" s="8" customFormat="1" ht="15"/>
    <row r="251" s="8" customFormat="1" ht="15"/>
    <row r="252" s="8" customFormat="1" ht="15"/>
    <row r="253" s="8" customFormat="1" ht="15"/>
    <row r="254" s="8" customFormat="1" ht="15"/>
    <row r="255" s="8" customFormat="1" ht="15"/>
    <row r="256" s="8" customFormat="1" ht="15"/>
    <row r="257" s="8" customFormat="1" ht="15"/>
    <row r="258" s="8" customFormat="1" ht="15"/>
    <row r="259" s="8" customFormat="1" ht="15"/>
    <row r="260" s="8" customFormat="1" ht="15"/>
    <row r="261" s="8" customFormat="1" ht="15"/>
    <row r="262" s="8" customFormat="1" ht="15"/>
    <row r="263" s="8" customFormat="1" ht="15"/>
    <row r="264" s="8" customFormat="1" ht="15"/>
    <row r="265" s="8" customFormat="1" ht="15"/>
    <row r="266" s="8" customFormat="1" ht="15"/>
    <row r="267" s="8" customFormat="1" ht="15"/>
    <row r="268" s="8" customFormat="1" ht="15"/>
    <row r="269" s="8" customFormat="1" ht="15"/>
    <row r="270" s="8" customFormat="1" ht="15"/>
    <row r="271" s="8" customFormat="1" ht="15"/>
    <row r="272" s="8" customFormat="1" ht="15"/>
    <row r="273" s="8" customFormat="1" ht="15"/>
    <row r="274" s="8" customFormat="1" ht="15"/>
    <row r="275" s="8" customFormat="1" ht="15"/>
    <row r="276" s="8" customFormat="1" ht="15"/>
    <row r="277" s="8" customFormat="1" ht="15"/>
    <row r="278" s="8" customFormat="1" ht="15"/>
    <row r="279" s="8" customFormat="1" ht="15"/>
    <row r="280" s="8" customFormat="1" ht="15"/>
    <row r="281" s="8" customFormat="1" ht="15"/>
    <row r="282" s="8" customFormat="1" ht="15"/>
    <row r="283" s="8" customFormat="1" ht="15"/>
    <row r="284" s="8" customFormat="1" ht="15"/>
    <row r="285" s="8" customFormat="1" ht="15"/>
    <row r="286" s="8" customFormat="1" ht="15"/>
    <row r="287" s="8" customFormat="1" ht="15"/>
    <row r="288" s="8" customFormat="1" ht="15"/>
    <row r="289" s="8" customFormat="1" ht="15"/>
    <row r="290" s="8" customFormat="1" ht="15"/>
    <row r="291" s="8" customFormat="1" ht="15"/>
    <row r="292" s="8" customFormat="1" ht="15"/>
    <row r="293" s="8" customFormat="1" ht="15"/>
    <row r="294" s="8" customFormat="1" ht="15"/>
    <row r="295" s="8" customFormat="1" ht="15"/>
    <row r="296" s="8" customFormat="1" ht="15"/>
    <row r="297" s="8" customFormat="1" ht="15"/>
    <row r="298" s="8" customFormat="1" ht="15"/>
    <row r="299" s="8" customFormat="1" ht="15"/>
    <row r="300" s="8" customFormat="1" ht="15"/>
    <row r="301" s="8" customFormat="1" ht="15"/>
    <row r="302" s="8" customFormat="1" ht="15"/>
    <row r="303" s="8" customFormat="1" ht="15"/>
    <row r="304" s="8" customFormat="1" ht="15"/>
    <row r="305" s="8" customFormat="1" ht="15"/>
    <row r="306" s="8" customFormat="1" ht="15"/>
    <row r="307" s="8" customFormat="1" ht="15"/>
    <row r="308" s="8" customFormat="1" ht="15"/>
    <row r="309" s="8" customFormat="1" ht="15"/>
    <row r="310" s="8" customFormat="1" ht="15"/>
    <row r="311" s="8" customFormat="1" ht="15"/>
    <row r="312" s="8" customFormat="1" ht="15"/>
    <row r="313" s="8" customFormat="1" ht="15"/>
    <row r="314" s="8" customFormat="1" ht="15"/>
    <row r="315" s="8" customFormat="1" ht="15"/>
    <row r="316" s="8" customFormat="1" ht="15"/>
    <row r="317" s="8" customFormat="1" ht="15"/>
    <row r="318" s="8" customFormat="1" ht="15"/>
    <row r="319" s="8" customFormat="1" ht="15"/>
    <row r="320" s="8" customFormat="1" ht="15"/>
    <row r="321" s="8" customFormat="1" ht="15"/>
    <row r="322" s="8" customFormat="1" ht="15"/>
    <row r="323" s="8" customFormat="1" ht="15"/>
    <row r="324" s="8" customFormat="1" ht="15"/>
    <row r="325" s="8" customFormat="1" ht="15"/>
    <row r="326" s="8" customFormat="1" ht="15"/>
    <row r="327" s="8" customFormat="1" ht="15"/>
    <row r="328" s="8" customFormat="1" ht="15"/>
    <row r="329" s="8" customFormat="1" ht="15"/>
    <row r="330" s="8" customFormat="1" ht="15"/>
    <row r="331" s="8" customFormat="1" ht="15"/>
    <row r="332" s="8" customFormat="1" ht="15"/>
    <row r="333" s="8" customFormat="1" ht="15"/>
    <row r="334" s="8" customFormat="1" ht="15"/>
    <row r="335" s="8" customFormat="1" ht="15"/>
    <row r="336" s="8" customFormat="1" ht="15"/>
    <row r="337" s="8" customFormat="1" ht="15"/>
    <row r="338" s="8" customFormat="1" ht="15"/>
    <row r="339" s="8" customFormat="1" ht="15"/>
    <row r="340" s="8" customFormat="1" ht="15"/>
    <row r="341" s="8" customFormat="1" ht="15"/>
    <row r="342" s="8" customFormat="1" ht="15"/>
    <row r="343" s="8" customFormat="1" ht="15"/>
    <row r="344" s="8" customFormat="1" ht="15"/>
    <row r="345" s="8" customFormat="1" ht="15"/>
    <row r="346" s="8" customFormat="1" ht="15"/>
    <row r="347" s="8" customFormat="1" ht="15"/>
    <row r="348" s="8" customFormat="1" ht="15"/>
    <row r="349" s="8" customFormat="1" ht="15"/>
    <row r="350" s="8" customFormat="1" ht="15"/>
    <row r="351" s="8" customFormat="1" ht="15"/>
    <row r="352" s="8" customFormat="1" ht="15"/>
    <row r="353" s="8" customFormat="1" ht="15"/>
    <row r="354" s="8" customFormat="1" ht="15"/>
    <row r="355" s="8" customFormat="1" ht="15"/>
    <row r="356" s="8" customFormat="1" ht="15"/>
    <row r="357" s="8" customFormat="1" ht="15"/>
    <row r="358" s="8" customFormat="1" ht="15"/>
    <row r="359" s="8" customFormat="1" ht="15"/>
    <row r="360" s="8" customFormat="1" ht="15"/>
    <row r="361" s="8" customFormat="1" ht="15"/>
    <row r="362" s="8" customFormat="1" ht="15"/>
    <row r="363" s="8" customFormat="1" ht="15"/>
    <row r="364" s="8" customFormat="1" ht="15"/>
    <row r="365" s="8" customFormat="1" ht="15"/>
    <row r="366" s="8" customFormat="1" ht="15"/>
    <row r="367" s="8" customFormat="1" ht="15"/>
    <row r="368" s="8" customFormat="1" ht="15"/>
    <row r="369" s="8" customFormat="1" ht="15"/>
    <row r="370" s="8" customFormat="1" ht="15"/>
    <row r="371" s="8" customFormat="1" ht="15"/>
    <row r="372" s="8" customFormat="1" ht="15"/>
    <row r="373" s="8" customFormat="1" ht="15"/>
    <row r="374" s="8" customFormat="1" ht="15"/>
    <row r="375" s="8" customFormat="1" ht="15"/>
    <row r="376" s="8" customFormat="1" ht="15"/>
    <row r="377" s="8" customFormat="1" ht="15"/>
    <row r="378" s="8" customFormat="1" ht="15"/>
    <row r="379" s="8" customFormat="1" ht="15"/>
    <row r="380" s="8" customFormat="1" ht="15"/>
    <row r="381" s="8" customFormat="1" ht="15"/>
    <row r="382" s="8" customFormat="1" ht="15"/>
    <row r="383" s="8" customFormat="1" ht="15"/>
    <row r="384" s="8" customFormat="1" ht="15"/>
    <row r="385" s="8" customFormat="1" ht="15"/>
    <row r="386" s="8" customFormat="1" ht="15"/>
    <row r="387" s="8" customFormat="1" ht="15"/>
    <row r="388" s="8" customFormat="1" ht="15"/>
    <row r="389" s="8" customFormat="1" ht="15"/>
    <row r="390" s="8" customFormat="1" ht="15"/>
    <row r="391" s="8" customFormat="1" ht="15"/>
    <row r="392" s="8" customFormat="1" ht="15"/>
    <row r="393" s="8" customFormat="1" ht="15"/>
    <row r="394" s="8" customFormat="1" ht="15"/>
    <row r="395" s="8" customFormat="1" ht="15"/>
    <row r="396" s="8" customFormat="1" ht="15"/>
    <row r="397" s="8" customFormat="1" ht="15"/>
    <row r="398" s="8" customFormat="1" ht="15"/>
    <row r="399" s="8" customFormat="1" ht="15"/>
    <row r="400" s="8" customFormat="1" ht="15"/>
    <row r="401" s="8" customFormat="1" ht="15"/>
    <row r="402" s="8" customFormat="1" ht="15"/>
    <row r="403" s="8" customFormat="1" ht="15"/>
    <row r="404" s="8" customFormat="1" ht="15"/>
    <row r="405" s="8" customFormat="1" ht="15"/>
    <row r="406" s="8" customFormat="1" ht="15"/>
    <row r="407" s="8" customFormat="1" ht="15"/>
    <row r="408" s="8" customFormat="1" ht="15"/>
    <row r="409" s="8" customFormat="1" ht="15"/>
    <row r="410" s="8" customFormat="1" ht="15"/>
    <row r="411" s="8" customFormat="1" ht="15"/>
    <row r="412" s="8" customFormat="1" ht="15"/>
    <row r="413" s="8" customFormat="1" ht="15"/>
    <row r="414" s="8" customFormat="1" ht="15"/>
    <row r="415" s="8" customFormat="1" ht="15"/>
    <row r="416" s="8" customFormat="1" ht="15"/>
    <row r="417" s="8" customFormat="1" ht="15"/>
    <row r="418" s="8" customFormat="1" ht="15"/>
    <row r="419" s="8" customFormat="1" ht="15"/>
    <row r="420" s="8" customFormat="1" ht="15"/>
    <row r="421" s="8" customFormat="1" ht="15"/>
    <row r="422" s="8" customFormat="1" ht="15"/>
    <row r="423" s="8" customFormat="1" ht="15"/>
    <row r="424" s="8" customFormat="1" ht="15"/>
    <row r="425" s="8" customFormat="1" ht="15"/>
    <row r="426" s="8" customFormat="1" ht="15"/>
    <row r="427" s="8" customFormat="1" ht="15"/>
    <row r="428" s="8" customFormat="1" ht="15"/>
    <row r="429" s="8" customFormat="1" ht="15"/>
    <row r="430" s="8" customFormat="1" ht="15"/>
    <row r="431" s="8" customFormat="1" ht="15"/>
    <row r="432" s="8" customFormat="1" ht="15"/>
    <row r="433" s="8" customFormat="1" ht="15"/>
    <row r="434" s="8" customFormat="1" ht="15"/>
    <row r="435" s="8" customFormat="1" ht="15"/>
    <row r="436" s="8" customFormat="1" ht="15"/>
    <row r="437" s="8" customFormat="1" ht="15"/>
    <row r="438" s="8" customFormat="1" ht="15"/>
    <row r="439" s="8" customFormat="1" ht="15"/>
    <row r="440" s="8" customFormat="1" ht="15"/>
    <row r="441" s="8" customFormat="1" ht="15"/>
    <row r="442" s="8" customFormat="1" ht="15"/>
    <row r="443" s="8" customFormat="1" ht="15"/>
    <row r="444" s="8" customFormat="1" ht="15"/>
    <row r="445" s="8" customFormat="1" ht="15"/>
    <row r="446" s="8" customFormat="1" ht="15"/>
    <row r="447" s="8" customFormat="1" ht="15"/>
    <row r="448" s="8" customFormat="1" ht="15"/>
    <row r="449" s="8" customFormat="1" ht="15"/>
    <row r="450" s="8" customFormat="1" ht="15"/>
    <row r="451" s="8" customFormat="1" ht="15"/>
    <row r="452" s="8" customFormat="1" ht="15"/>
    <row r="453" s="8" customFormat="1" ht="15"/>
    <row r="454" s="8" customFormat="1" ht="15"/>
    <row r="455" s="8" customFormat="1" ht="15"/>
    <row r="456" s="8" customFormat="1" ht="15"/>
    <row r="457" s="8" customFormat="1" ht="15"/>
    <row r="458" s="8" customFormat="1" ht="15"/>
    <row r="459" s="8" customFormat="1" ht="15"/>
    <row r="460" s="8" customFormat="1" ht="15"/>
    <row r="461" s="8" customFormat="1" ht="15"/>
    <row r="462" s="8" customFormat="1" ht="15"/>
    <row r="463" s="8" customFormat="1" ht="15"/>
    <row r="464" s="8" customFormat="1" ht="15"/>
    <row r="465" s="8" customFormat="1" ht="15"/>
    <row r="466" s="8" customFormat="1" ht="15"/>
    <row r="467" s="8" customFormat="1" ht="15"/>
    <row r="468" s="8" customFormat="1" ht="15"/>
    <row r="469" s="8" customFormat="1" ht="15"/>
    <row r="470" s="8" customFormat="1" ht="15"/>
    <row r="471" s="8" customFormat="1" ht="15"/>
    <row r="472" s="8" customFormat="1" ht="15"/>
    <row r="473" s="8" customFormat="1" ht="15"/>
    <row r="474" s="8" customFormat="1" ht="15"/>
    <row r="475" s="8" customFormat="1" ht="15"/>
    <row r="476" s="8" customFormat="1" ht="15"/>
    <row r="477" s="8" customFormat="1" ht="15"/>
    <row r="478" s="8" customFormat="1" ht="15"/>
    <row r="479" s="8" customFormat="1" ht="15"/>
    <row r="480" s="8" customFormat="1" ht="15"/>
    <row r="481" s="8" customFormat="1" ht="15"/>
    <row r="482" s="8" customFormat="1" ht="15"/>
    <row r="483" s="8" customFormat="1" ht="15"/>
    <row r="484" s="8" customFormat="1" ht="15"/>
    <row r="485" s="8" customFormat="1" ht="15"/>
    <row r="486" s="8" customFormat="1" ht="15"/>
    <row r="487" s="8" customFormat="1" ht="15"/>
    <row r="488" s="8" customFormat="1" ht="15"/>
    <row r="489" s="8" customFormat="1" ht="15"/>
    <row r="490" s="8" customFormat="1" ht="15"/>
    <row r="491" s="8" customFormat="1" ht="15"/>
    <row r="492" s="8" customFormat="1" ht="15"/>
    <row r="493" s="8" customFormat="1" ht="15"/>
    <row r="494" s="8" customFormat="1" ht="15"/>
    <row r="495" s="8" customFormat="1" ht="15"/>
    <row r="496" s="8" customFormat="1" ht="15"/>
    <row r="497" s="8" customFormat="1" ht="15"/>
    <row r="498" s="8" customFormat="1" ht="15"/>
    <row r="499" s="8" customFormat="1" ht="15"/>
    <row r="500" s="8" customFormat="1" ht="15"/>
    <row r="501" s="8" customFormat="1" ht="15"/>
    <row r="502" s="8" customFormat="1" ht="15"/>
    <row r="503" s="8" customFormat="1" ht="15"/>
    <row r="504" s="8" customFormat="1" ht="15"/>
    <row r="505" s="8" customFormat="1" ht="15"/>
    <row r="506" s="8" customFormat="1" ht="15"/>
    <row r="507" s="8" customFormat="1" ht="15"/>
    <row r="508" s="8" customFormat="1" ht="15"/>
    <row r="509" s="8" customFormat="1" ht="15"/>
    <row r="510" s="8" customFormat="1" ht="15"/>
    <row r="511" s="8" customFormat="1" ht="15"/>
    <row r="512" s="8" customFormat="1" ht="15"/>
    <row r="513" s="8" customFormat="1" ht="15"/>
    <row r="514" s="8" customFormat="1" ht="15"/>
    <row r="515" s="8" customFormat="1" ht="15"/>
    <row r="516" s="8" customFormat="1" ht="15"/>
    <row r="517" s="8" customFormat="1" ht="15"/>
    <row r="518" s="8" customFormat="1" ht="15"/>
    <row r="519" s="8" customFormat="1" ht="15"/>
    <row r="520" s="8" customFormat="1" ht="15"/>
    <row r="521" s="8" customFormat="1" ht="15"/>
    <row r="522" s="8" customFormat="1" ht="15"/>
    <row r="523" s="8" customFormat="1" ht="15"/>
    <row r="524" s="8" customFormat="1" ht="15"/>
    <row r="525" s="8" customFormat="1" ht="15"/>
    <row r="526" s="8" customFormat="1" ht="15"/>
    <row r="527" s="8" customFormat="1" ht="15"/>
    <row r="528" s="8" customFormat="1" ht="15"/>
    <row r="529" s="8" customFormat="1" ht="15"/>
    <row r="530" s="8" customFormat="1" ht="15"/>
    <row r="531" s="8" customFormat="1" ht="15"/>
    <row r="532" s="8" customFormat="1" ht="15"/>
    <row r="533" s="8" customFormat="1" ht="15"/>
    <row r="534" s="8" customFormat="1" ht="15"/>
    <row r="535" s="8" customFormat="1" ht="15"/>
    <row r="536" s="8" customFormat="1" ht="15"/>
    <row r="537" s="8" customFormat="1" ht="15"/>
    <row r="538" s="8" customFormat="1" ht="15"/>
    <row r="539" s="8" customFormat="1" ht="15"/>
    <row r="540" s="8" customFormat="1" ht="15"/>
    <row r="541" s="8" customFormat="1" ht="15"/>
    <row r="542" s="8" customFormat="1" ht="15"/>
    <row r="543" s="8" customFormat="1" ht="15"/>
    <row r="544" s="8" customFormat="1" ht="15"/>
    <row r="545" s="8" customFormat="1" ht="15"/>
    <row r="546" s="8" customFormat="1" ht="15"/>
    <row r="547" s="8" customFormat="1" ht="15"/>
    <row r="548" s="8" customFormat="1" ht="15"/>
    <row r="549" s="8" customFormat="1" ht="15"/>
    <row r="550" s="8" customFormat="1" ht="15"/>
    <row r="551" s="8" customFormat="1" ht="15"/>
    <row r="552" s="8" customFormat="1" ht="15"/>
    <row r="553" s="8" customFormat="1" ht="15"/>
    <row r="554" s="8" customFormat="1" ht="15"/>
    <row r="555" s="8" customFormat="1" ht="15"/>
    <row r="556" s="8" customFormat="1" ht="15"/>
    <row r="557" s="8" customFormat="1" ht="15"/>
    <row r="558" s="8" customFormat="1" ht="15"/>
    <row r="559" s="8" customFormat="1" ht="15"/>
    <row r="560" s="8" customFormat="1" ht="15"/>
    <row r="561" s="8" customFormat="1" ht="15"/>
    <row r="562" s="8" customFormat="1" ht="15"/>
    <row r="563" s="8" customFormat="1" ht="15"/>
    <row r="564" s="8" customFormat="1" ht="15"/>
    <row r="565" s="8" customFormat="1" ht="15"/>
    <row r="566" s="8" customFormat="1" ht="15"/>
    <row r="567" s="8" customFormat="1" ht="15"/>
    <row r="568" s="8" customFormat="1" ht="15"/>
    <row r="569" s="8" customFormat="1" ht="15"/>
    <row r="570" s="8" customFormat="1" ht="15"/>
    <row r="571" s="8" customFormat="1" ht="15"/>
    <row r="572" s="8" customFormat="1" ht="15"/>
    <row r="573" s="8" customFormat="1" ht="15"/>
    <row r="574" s="8" customFormat="1" ht="15"/>
    <row r="575" s="8" customFormat="1" ht="15"/>
    <row r="576" s="8" customFormat="1" ht="15"/>
    <row r="577" s="8" customFormat="1" ht="15"/>
    <row r="578" s="8" customFormat="1" ht="15"/>
    <row r="579" s="8" customFormat="1" ht="15"/>
    <row r="580" s="8" customFormat="1" ht="15"/>
    <row r="581" s="8" customFormat="1" ht="15"/>
    <row r="582" s="8" customFormat="1" ht="15"/>
    <row r="583" s="8" customFormat="1" ht="15"/>
    <row r="584" s="8" customFormat="1" ht="15"/>
    <row r="585" s="8" customFormat="1" ht="15"/>
    <row r="586" s="8" customFormat="1" ht="15"/>
    <row r="587" s="8" customFormat="1" ht="15"/>
    <row r="588" s="8" customFormat="1" ht="15"/>
    <row r="589" s="8" customFormat="1" ht="15"/>
    <row r="590" s="8" customFormat="1" ht="15"/>
    <row r="591" s="8" customFormat="1" ht="15"/>
    <row r="592" s="8" customFormat="1" ht="15"/>
    <row r="593" s="8" customFormat="1" ht="15"/>
    <row r="594" s="8" customFormat="1" ht="15"/>
    <row r="595" s="8" customFormat="1" ht="15"/>
    <row r="596" s="8" customFormat="1" ht="15"/>
    <row r="597" s="8" customFormat="1" ht="15"/>
    <row r="598" s="8" customFormat="1" ht="15"/>
    <row r="599" s="8" customFormat="1" ht="15"/>
    <row r="600" s="8" customFormat="1" ht="15"/>
    <row r="601" s="8" customFormat="1" ht="15"/>
    <row r="602" s="8" customFormat="1" ht="15"/>
    <row r="603" s="8" customFormat="1" ht="15"/>
    <row r="604" s="8" customFormat="1" ht="15"/>
    <row r="605" s="8" customFormat="1" ht="15"/>
    <row r="606" s="8" customFormat="1" ht="15"/>
    <row r="607" s="8" customFormat="1" ht="15"/>
    <row r="608" s="8" customFormat="1" ht="15"/>
    <row r="609" s="8" customFormat="1" ht="15"/>
    <row r="610" s="8" customFormat="1" ht="15"/>
    <row r="611" s="8" customFormat="1" ht="15"/>
    <row r="612" s="8" customFormat="1" ht="15"/>
    <row r="613" s="8" customFormat="1" ht="15"/>
    <row r="614" s="8" customFormat="1" ht="15"/>
    <row r="615" s="8" customFormat="1" ht="15"/>
    <row r="616" s="8" customFormat="1" ht="15"/>
    <row r="617" s="8" customFormat="1" ht="15"/>
    <row r="618" s="8" customFormat="1" ht="15"/>
    <row r="619" s="8" customFormat="1" ht="15"/>
    <row r="620" s="8" customFormat="1" ht="15"/>
    <row r="621" s="8" customFormat="1" ht="15"/>
    <row r="622" s="8" customFormat="1" ht="15"/>
    <row r="623" s="8" customFormat="1" ht="15"/>
    <row r="624" s="8" customFormat="1" ht="15"/>
    <row r="625" s="8" customFormat="1" ht="15"/>
    <row r="626" s="8" customFormat="1" ht="15"/>
    <row r="627" s="8" customFormat="1" ht="15"/>
    <row r="628" s="8" customFormat="1" ht="15"/>
    <row r="629" s="8" customFormat="1" ht="15"/>
    <row r="630" s="8" customFormat="1" ht="15"/>
    <row r="631" s="8" customFormat="1" ht="15"/>
    <row r="632" s="8" customFormat="1" ht="15"/>
    <row r="633" s="8" customFormat="1" ht="15"/>
    <row r="634" s="8" customFormat="1" ht="15"/>
    <row r="635" s="8" customFormat="1" ht="15"/>
    <row r="636" s="8" customFormat="1" ht="15"/>
    <row r="637" s="8" customFormat="1" ht="15"/>
    <row r="638" s="8" customFormat="1" ht="15"/>
    <row r="639" s="8" customFormat="1" ht="15"/>
    <row r="640" s="8" customFormat="1" ht="15"/>
    <row r="641" s="8" customFormat="1" ht="15"/>
    <row r="642" s="8" customFormat="1" ht="15"/>
    <row r="643" s="8" customFormat="1" ht="15"/>
    <row r="644" s="8" customFormat="1" ht="15"/>
    <row r="645" s="8" customFormat="1" ht="15"/>
    <row r="646" s="8" customFormat="1" ht="15"/>
    <row r="647" s="8" customFormat="1" ht="15"/>
    <row r="648" s="8" customFormat="1" ht="15"/>
    <row r="649" s="8" customFormat="1" ht="15"/>
    <row r="650" s="8" customFormat="1" ht="15"/>
    <row r="651" s="8" customFormat="1" ht="15"/>
    <row r="652" s="8" customFormat="1" ht="15"/>
    <row r="653" s="8" customFormat="1" ht="15"/>
    <row r="654" s="8" customFormat="1" ht="15"/>
    <row r="655" s="8" customFormat="1" ht="15"/>
    <row r="656" s="8" customFormat="1" ht="15"/>
    <row r="657" s="8" customFormat="1" ht="15"/>
    <row r="658" s="8" customFormat="1" ht="15"/>
    <row r="659" s="8" customFormat="1" ht="15"/>
    <row r="660" s="8" customFormat="1" ht="15"/>
    <row r="661" s="8" customFormat="1" ht="15"/>
    <row r="662" s="8" customFormat="1" ht="15"/>
    <row r="663" s="8" customFormat="1" ht="15"/>
    <row r="664" s="8" customFormat="1" ht="15"/>
    <row r="665" s="8" customFormat="1" ht="15"/>
    <row r="666" s="8" customFormat="1" ht="15"/>
    <row r="667" s="8" customFormat="1" ht="15"/>
    <row r="668" s="8" customFormat="1" ht="15"/>
    <row r="669" s="8" customFormat="1" ht="15"/>
    <row r="670" s="8" customFormat="1" ht="15"/>
    <row r="671" s="8" customFormat="1" ht="15"/>
    <row r="672" s="8" customFormat="1" ht="15"/>
    <row r="673" s="8" customFormat="1" ht="15"/>
    <row r="674" s="8" customFormat="1" ht="15"/>
    <row r="675" s="8" customFormat="1" ht="15"/>
    <row r="676" s="8" customFormat="1" ht="15"/>
    <row r="677" s="8" customFormat="1" ht="15"/>
    <row r="678" s="8" customFormat="1" ht="15"/>
    <row r="679" s="8" customFormat="1" ht="15"/>
    <row r="680" s="8" customFormat="1" ht="15"/>
    <row r="681" s="8" customFormat="1" ht="15"/>
    <row r="682" s="8" customFormat="1" ht="15"/>
    <row r="683" s="8" customFormat="1" ht="15"/>
    <row r="684" s="8" customFormat="1" ht="15"/>
    <row r="685" s="8" customFormat="1" ht="15"/>
    <row r="686" s="8" customFormat="1" ht="15"/>
    <row r="687" s="8" customFormat="1" ht="15"/>
    <row r="688" s="8" customFormat="1" ht="15"/>
    <row r="689" s="8" customFormat="1" ht="15"/>
    <row r="690" s="8" customFormat="1" ht="15"/>
    <row r="691" s="8" customFormat="1" ht="15"/>
    <row r="692" s="8" customFormat="1" ht="15"/>
    <row r="693" s="8" customFormat="1" ht="15"/>
    <row r="694" s="8" customFormat="1" ht="15"/>
    <row r="695" s="8" customFormat="1" ht="15"/>
    <row r="696" s="8" customFormat="1" ht="15"/>
    <row r="697" s="8" customFormat="1" ht="15"/>
    <row r="698" s="8" customFormat="1" ht="15"/>
    <row r="699" s="8" customFormat="1" ht="15"/>
    <row r="700" s="8" customFormat="1" ht="15"/>
    <row r="701" s="8" customFormat="1" ht="15"/>
    <row r="702" s="8" customFormat="1" ht="15"/>
    <row r="703" s="8" customFormat="1" ht="15"/>
    <row r="704" s="8" customFormat="1" ht="15"/>
    <row r="705" s="8" customFormat="1" ht="15"/>
    <row r="706" s="8" customFormat="1" ht="15"/>
    <row r="707" s="8" customFormat="1" ht="15"/>
    <row r="708" s="8" customFormat="1" ht="15"/>
    <row r="709" s="8" customFormat="1" ht="15"/>
    <row r="710" s="8" customFormat="1" ht="15"/>
    <row r="711" s="8" customFormat="1" ht="15"/>
    <row r="712" s="8" customFormat="1" ht="15"/>
    <row r="713" s="8" customFormat="1" ht="15"/>
    <row r="714" s="8" customFormat="1" ht="15"/>
    <row r="715" s="8" customFormat="1" ht="15"/>
    <row r="716" s="8" customFormat="1" ht="15"/>
    <row r="717" s="8" customFormat="1" ht="15"/>
    <row r="718" s="8" customFormat="1" ht="15"/>
    <row r="719" s="8" customFormat="1" ht="15"/>
    <row r="720" s="8" customFormat="1" ht="15"/>
    <row r="721" s="8" customFormat="1" ht="15"/>
    <row r="722" s="8" customFormat="1" ht="15"/>
    <row r="723" s="8" customFormat="1" ht="15"/>
    <row r="724" s="8" customFormat="1" ht="15"/>
    <row r="725" s="8" customFormat="1" ht="15"/>
    <row r="726" s="8" customFormat="1" ht="15"/>
    <row r="727" s="8" customFormat="1" ht="15"/>
    <row r="728" s="8" customFormat="1" ht="15"/>
    <row r="729" s="8" customFormat="1" ht="15"/>
    <row r="730" s="8" customFormat="1" ht="15"/>
    <row r="731" s="8" customFormat="1" ht="15"/>
    <row r="732" s="8" customFormat="1" ht="15"/>
    <row r="733" s="8" customFormat="1" ht="15"/>
    <row r="734" s="8" customFormat="1" ht="15"/>
    <row r="735" s="8" customFormat="1" ht="15"/>
    <row r="736" s="8" customFormat="1" ht="15"/>
    <row r="737" s="8" customFormat="1" ht="15"/>
    <row r="738" s="8" customFormat="1" ht="15"/>
    <row r="739" s="8" customFormat="1" ht="15"/>
    <row r="740" s="8" customFormat="1" ht="15"/>
    <row r="741" s="8" customFormat="1" ht="15"/>
    <row r="742" s="8" customFormat="1" ht="15"/>
    <row r="743" s="8" customFormat="1" ht="15"/>
    <row r="744" s="8" customFormat="1" ht="15"/>
    <row r="745" s="8" customFormat="1" ht="15"/>
    <row r="746" s="8" customFormat="1" ht="15"/>
    <row r="747" s="8" customFormat="1" ht="15"/>
    <row r="748" s="8" customFormat="1" ht="15"/>
    <row r="749" s="8" customFormat="1" ht="15"/>
    <row r="750" s="8" customFormat="1" ht="15"/>
    <row r="751" s="8" customFormat="1" ht="15"/>
    <row r="752" s="8" customFormat="1" ht="15"/>
    <row r="753" s="8" customFormat="1" ht="15"/>
    <row r="754" s="8" customFormat="1" ht="15"/>
    <row r="755" s="8" customFormat="1" ht="15"/>
    <row r="756" s="8" customFormat="1" ht="15"/>
    <row r="757" s="8" customFormat="1" ht="15"/>
    <row r="758" s="8" customFormat="1" ht="15"/>
    <row r="759" s="8" customFormat="1" ht="15"/>
    <row r="760" s="8" customFormat="1" ht="15"/>
    <row r="761" s="8" customFormat="1" ht="15"/>
    <row r="762" s="8" customFormat="1" ht="15"/>
    <row r="763" s="8" customFormat="1" ht="15"/>
    <row r="764" s="8" customFormat="1" ht="15"/>
    <row r="765" s="8" customFormat="1" ht="15"/>
    <row r="766" s="8" customFormat="1" ht="15"/>
    <row r="767" s="8" customFormat="1" ht="15"/>
    <row r="768" s="8" customFormat="1" ht="15"/>
    <row r="769" s="8" customFormat="1" ht="15"/>
    <row r="770" s="8" customFormat="1" ht="15"/>
    <row r="771" s="8" customFormat="1" ht="15"/>
    <row r="772" s="8" customFormat="1" ht="15"/>
    <row r="773" s="8" customFormat="1" ht="15"/>
    <row r="774" s="8" customFormat="1" ht="15"/>
    <row r="775" s="8" customFormat="1" ht="15"/>
    <row r="776" s="8" customFormat="1" ht="15"/>
    <row r="777" s="8" customFormat="1" ht="15"/>
    <row r="778" s="8" customFormat="1" ht="15"/>
    <row r="779" s="8" customFormat="1" ht="15"/>
    <row r="780" s="8" customFormat="1" ht="15"/>
    <row r="781" s="8" customFormat="1" ht="15"/>
    <row r="782" s="8" customFormat="1" ht="15"/>
    <row r="783" s="8" customFormat="1" ht="15"/>
    <row r="784" s="8" customFormat="1" ht="15"/>
    <row r="785" s="8" customFormat="1" ht="15"/>
    <row r="786" s="8" customFormat="1" ht="15"/>
    <row r="787" s="8" customFormat="1" ht="15"/>
    <row r="788" s="8" customFormat="1" ht="15"/>
    <row r="789" s="8" customFormat="1" ht="15"/>
    <row r="790" s="8" customFormat="1" ht="15"/>
    <row r="791" s="8" customFormat="1" ht="15"/>
    <row r="792" s="8" customFormat="1" ht="15"/>
    <row r="793" s="8" customFormat="1" ht="15"/>
    <row r="794" s="8" customFormat="1" ht="15"/>
    <row r="795" s="8" customFormat="1" ht="15"/>
    <row r="796" s="8" customFormat="1" ht="15"/>
    <row r="797" s="8" customFormat="1" ht="15"/>
    <row r="798" s="8" customFormat="1" ht="15"/>
    <row r="799" s="8" customFormat="1" ht="15"/>
    <row r="800" s="8" customFormat="1" ht="15"/>
    <row r="801" s="8" customFormat="1" ht="15"/>
    <row r="802" s="8" customFormat="1" ht="15"/>
    <row r="803" s="8" customFormat="1" ht="15"/>
    <row r="804" s="8" customFormat="1" ht="15"/>
    <row r="805" s="8" customFormat="1" ht="15"/>
    <row r="806" s="8" customFormat="1" ht="15"/>
    <row r="807" s="8" customFormat="1" ht="15"/>
    <row r="808" s="8" customFormat="1" ht="15"/>
    <row r="809" s="8" customFormat="1" ht="15"/>
    <row r="810" s="8" customFormat="1" ht="15"/>
    <row r="811" s="8" customFormat="1" ht="15"/>
    <row r="812" s="8" customFormat="1" ht="15"/>
    <row r="813" s="8" customFormat="1" ht="15"/>
    <row r="814" s="8" customFormat="1" ht="15"/>
    <row r="815" s="8" customFormat="1" ht="15"/>
    <row r="816" s="8" customFormat="1" ht="15"/>
    <row r="817" s="8" customFormat="1" ht="15"/>
    <row r="818" s="8" customFormat="1" ht="15"/>
    <row r="819" s="8" customFormat="1" ht="15"/>
    <row r="820" s="8" customFormat="1" ht="15"/>
    <row r="821" s="8" customFormat="1" ht="15"/>
    <row r="822" s="8" customFormat="1" ht="15"/>
    <row r="823" s="8" customFormat="1" ht="15"/>
    <row r="824" s="8" customFormat="1" ht="15"/>
    <row r="825" s="8" customFormat="1" ht="15"/>
    <row r="826" s="8" customFormat="1" ht="15"/>
    <row r="827" s="8" customFormat="1" ht="15"/>
    <row r="828" s="8" customFormat="1" ht="15"/>
    <row r="829" s="8" customFormat="1" ht="15"/>
    <row r="830" s="8" customFormat="1" ht="15"/>
    <row r="831" s="8" customFormat="1" ht="15"/>
    <row r="832" s="8" customFormat="1" ht="15"/>
    <row r="833" s="8" customFormat="1" ht="15"/>
    <row r="834" s="8" customFormat="1" ht="15"/>
    <row r="835" s="8" customFormat="1" ht="15"/>
    <row r="836" s="8" customFormat="1" ht="15"/>
    <row r="837" s="8" customFormat="1" ht="15"/>
    <row r="838" s="8" customFormat="1" ht="15"/>
    <row r="839" s="8" customFormat="1" ht="15"/>
    <row r="840" s="8" customFormat="1" ht="15"/>
    <row r="841" s="8" customFormat="1" ht="15"/>
    <row r="842" s="8" customFormat="1" ht="15"/>
    <row r="843" s="8" customFormat="1" ht="15"/>
    <row r="844" s="8" customFormat="1" ht="15"/>
    <row r="845" s="8" customFormat="1" ht="15"/>
    <row r="846" s="8" customFormat="1" ht="15"/>
    <row r="847" s="8" customFormat="1" ht="15"/>
    <row r="848" s="8" customFormat="1" ht="15"/>
    <row r="849" s="8" customFormat="1" ht="15"/>
    <row r="850" s="8" customFormat="1" ht="15"/>
    <row r="851" s="8" customFormat="1" ht="15"/>
    <row r="852" s="8" customFormat="1" ht="15"/>
    <row r="853" s="8" customFormat="1" ht="15"/>
    <row r="854" s="8" customFormat="1" ht="15"/>
    <row r="855" s="8" customFormat="1" ht="15"/>
    <row r="856" s="8" customFormat="1" ht="15"/>
    <row r="857" s="8" customFormat="1" ht="15"/>
    <row r="858" s="8" customFormat="1" ht="15"/>
    <row r="859" s="8" customFormat="1" ht="15"/>
    <row r="860" s="8" customFormat="1" ht="15"/>
    <row r="861" s="8" customFormat="1" ht="15"/>
    <row r="862" s="8" customFormat="1" ht="15"/>
    <row r="863" s="8" customFormat="1" ht="15"/>
    <row r="864" s="8" customFormat="1" ht="15"/>
    <row r="865" s="8" customFormat="1" ht="15"/>
    <row r="866" s="8" customFormat="1" ht="15"/>
    <row r="867" s="8" customFormat="1" ht="15"/>
    <row r="868" s="8" customFormat="1" ht="15"/>
    <row r="869" s="8" customFormat="1" ht="15"/>
    <row r="870" s="8" customFormat="1" ht="15"/>
    <row r="871" s="8" customFormat="1" ht="15"/>
    <row r="872" s="8" customFormat="1" ht="15"/>
    <row r="873" s="8" customFormat="1" ht="15"/>
    <row r="874" s="8" customFormat="1" ht="15"/>
    <row r="875" s="8" customFormat="1" ht="15"/>
    <row r="876" s="8" customFormat="1" ht="15"/>
    <row r="877" s="8" customFormat="1" ht="15"/>
    <row r="878" s="8" customFormat="1" ht="15"/>
    <row r="879" s="8" customFormat="1" ht="15"/>
    <row r="880" s="8" customFormat="1" ht="15"/>
    <row r="881" s="8" customFormat="1" ht="15"/>
    <row r="882" s="8" customFormat="1" ht="15"/>
    <row r="883" s="8" customFormat="1" ht="15"/>
    <row r="884" s="8" customFormat="1" ht="15"/>
    <row r="885" s="8" customFormat="1" ht="15"/>
    <row r="886" s="8" customFormat="1" ht="15"/>
    <row r="887" s="8" customFormat="1" ht="15"/>
    <row r="888" s="8" customFormat="1" ht="15"/>
    <row r="889" s="8" customFormat="1" ht="15"/>
    <row r="890" s="8" customFormat="1" ht="15"/>
    <row r="891" s="8" customFormat="1" ht="15"/>
    <row r="892" s="8" customFormat="1" ht="15"/>
    <row r="893" s="8" customFormat="1" ht="15"/>
    <row r="894" s="8" customFormat="1" ht="15"/>
    <row r="895" s="8" customFormat="1" ht="15"/>
    <row r="896" s="8" customFormat="1" ht="15"/>
    <row r="897" s="8" customFormat="1" ht="15"/>
    <row r="898" s="8" customFormat="1" ht="15"/>
    <row r="899" s="8" customFormat="1" ht="15"/>
    <row r="900" s="8" customFormat="1" ht="15"/>
    <row r="901" s="8" customFormat="1" ht="15"/>
    <row r="902" s="8" customFormat="1" ht="15"/>
    <row r="903" s="8" customFormat="1" ht="15"/>
    <row r="904" s="8" customFormat="1" ht="15"/>
    <row r="905" s="8" customFormat="1" ht="15"/>
    <row r="906" s="8" customFormat="1" ht="15"/>
    <row r="907" s="8" customFormat="1" ht="15"/>
    <row r="908" s="8" customFormat="1" ht="15"/>
    <row r="909" s="8" customFormat="1" ht="15"/>
    <row r="910" s="8" customFormat="1" ht="15"/>
    <row r="911" s="8" customFormat="1" ht="15"/>
    <row r="912" s="8" customFormat="1" ht="15"/>
    <row r="913" s="8" customFormat="1" ht="15"/>
    <row r="914" s="8" customFormat="1" ht="15"/>
    <row r="915" s="8" customFormat="1" ht="15"/>
    <row r="916" s="8" customFormat="1" ht="15"/>
    <row r="917" s="8" customFormat="1" ht="15"/>
    <row r="918" s="8" customFormat="1" ht="15"/>
    <row r="919" s="8" customFormat="1" ht="15"/>
    <row r="920" s="8" customFormat="1" ht="15"/>
    <row r="921" s="8" customFormat="1" ht="15"/>
    <row r="922" s="8" customFormat="1" ht="15"/>
    <row r="923" s="8" customFormat="1" ht="15"/>
    <row r="924" s="8" customFormat="1" ht="15"/>
    <row r="925" s="8" customFormat="1" ht="15"/>
    <row r="926" s="8" customFormat="1" ht="15"/>
    <row r="927" s="8" customFormat="1" ht="15"/>
    <row r="928" s="8" customFormat="1" ht="15"/>
    <row r="929" s="8" customFormat="1" ht="15"/>
    <row r="930" s="8" customFormat="1" ht="15"/>
    <row r="931" s="8" customFormat="1" ht="15"/>
    <row r="932" s="8" customFormat="1" ht="15"/>
    <row r="933" s="8" customFormat="1" ht="15"/>
    <row r="934" s="8" customFormat="1" ht="15"/>
    <row r="935" s="8" customFormat="1" ht="15"/>
    <row r="936" s="8" customFormat="1" ht="15"/>
    <row r="937" s="8" customFormat="1" ht="15"/>
    <row r="938" s="8" customFormat="1" ht="15"/>
    <row r="939" s="8" customFormat="1" ht="15"/>
    <row r="940" s="8" customFormat="1" ht="15"/>
    <row r="941" s="8" customFormat="1" ht="15"/>
    <row r="942" s="8" customFormat="1" ht="15"/>
    <row r="943" s="8" customFormat="1" ht="15"/>
    <row r="944" s="8" customFormat="1" ht="15"/>
    <row r="945" s="8" customFormat="1" ht="15"/>
    <row r="946" s="8" customFormat="1" ht="15"/>
    <row r="947" s="8" customFormat="1" ht="15"/>
    <row r="948" s="8" customFormat="1" ht="15"/>
    <row r="949" s="8" customFormat="1" ht="15"/>
    <row r="950" s="8" customFormat="1" ht="15"/>
    <row r="951" s="8" customFormat="1" ht="15"/>
    <row r="952" s="8" customFormat="1" ht="15"/>
    <row r="953" s="8" customFormat="1" ht="15"/>
    <row r="954" s="8" customFormat="1" ht="15"/>
    <row r="955" s="8" customFormat="1" ht="15"/>
    <row r="956" s="8" customFormat="1" ht="15"/>
    <row r="957" s="8" customFormat="1" ht="15"/>
    <row r="958" s="8" customFormat="1" ht="15"/>
    <row r="959" s="8" customFormat="1" ht="15"/>
    <row r="960" s="8" customFormat="1" ht="15"/>
    <row r="961" s="8" customFormat="1" ht="15"/>
    <row r="962" s="8" customFormat="1" ht="15"/>
    <row r="963" s="8" customFormat="1" ht="15"/>
    <row r="964" s="8" customFormat="1" ht="15"/>
    <row r="965" s="8" customFormat="1" ht="15"/>
    <row r="966" s="8" customFormat="1" ht="15"/>
    <row r="967" s="8" customFormat="1" ht="15"/>
    <row r="968" s="8" customFormat="1" ht="15"/>
    <row r="969" s="8" customFormat="1" ht="15"/>
    <row r="970" s="8" customFormat="1" ht="15"/>
    <row r="971" s="8" customFormat="1" ht="15"/>
    <row r="972" s="8" customFormat="1" ht="15"/>
    <row r="973" s="8" customFormat="1" ht="15"/>
    <row r="974" s="8" customFormat="1" ht="15"/>
    <row r="975" s="8" customFormat="1" ht="15"/>
    <row r="976" s="8" customFormat="1" ht="15"/>
    <row r="977" s="8" customFormat="1" ht="15"/>
    <row r="978" s="8" customFormat="1" ht="15"/>
    <row r="979" s="8" customFormat="1" ht="15"/>
    <row r="980" s="8" customFormat="1" ht="15"/>
    <row r="981" s="8" customFormat="1" ht="15"/>
    <row r="982" s="8" customFormat="1" ht="15"/>
    <row r="983" s="8" customFormat="1" ht="15"/>
    <row r="984" s="8" customFormat="1" ht="15"/>
    <row r="985" s="8" customFormat="1" ht="15"/>
    <row r="986" s="8" customFormat="1" ht="15"/>
    <row r="987" s="8" customFormat="1" ht="15"/>
    <row r="988" s="8" customFormat="1" ht="15"/>
    <row r="989" s="8" customFormat="1" ht="15"/>
    <row r="990" s="8" customFormat="1" ht="15"/>
    <row r="991" s="8" customFormat="1" ht="15"/>
    <row r="992" s="8" customFormat="1" ht="15"/>
    <row r="993" s="8" customFormat="1" ht="15"/>
    <row r="994" s="8" customFormat="1" ht="15"/>
    <row r="995" s="8" customFormat="1" ht="15"/>
    <row r="996" s="8" customFormat="1" ht="15"/>
    <row r="997" s="8" customFormat="1" ht="15"/>
    <row r="998" s="8" customFormat="1" ht="15"/>
    <row r="999" s="8" customFormat="1" ht="15"/>
    <row r="1000" s="8" customFormat="1" ht="15"/>
    <row r="1001" s="8" customFormat="1" ht="15"/>
    <row r="1002" s="8" customFormat="1" ht="15"/>
    <row r="1003" s="8" customFormat="1" ht="15"/>
    <row r="1004" s="8" customFormat="1" ht="15"/>
    <row r="1005" s="8" customFormat="1" ht="15"/>
    <row r="1006" s="8" customFormat="1" ht="15"/>
    <row r="1007" s="8" customFormat="1" ht="15"/>
    <row r="1008" s="8" customFormat="1" ht="15"/>
    <row r="1009" s="8" customFormat="1" ht="15"/>
    <row r="1010" s="8" customFormat="1" ht="15"/>
    <row r="1011" s="8" customFormat="1" ht="15"/>
    <row r="1012" s="8" customFormat="1" ht="15"/>
    <row r="1013" s="8" customFormat="1" ht="15"/>
    <row r="1014" s="8" customFormat="1" ht="15"/>
    <row r="1015" s="8" customFormat="1" ht="15"/>
    <row r="1016" s="8" customFormat="1" ht="15"/>
    <row r="1017" s="8" customFormat="1" ht="15"/>
    <row r="1018" s="8" customFormat="1" ht="15"/>
    <row r="1019" s="8" customFormat="1" ht="15"/>
    <row r="1020" s="8" customFormat="1" ht="15"/>
    <row r="1021" s="8" customFormat="1" ht="15"/>
    <row r="1022" s="8" customFormat="1" ht="15"/>
    <row r="1023" s="8" customFormat="1" ht="15"/>
    <row r="1024" s="8" customFormat="1" ht="15"/>
    <row r="1025" s="8" customFormat="1" ht="15"/>
    <row r="1026" s="8" customFormat="1" ht="15"/>
    <row r="1027" s="8" customFormat="1" ht="15"/>
    <row r="1028" s="8" customFormat="1" ht="15"/>
    <row r="1029" s="8" customFormat="1" ht="15"/>
    <row r="1030" s="8" customFormat="1" ht="15"/>
    <row r="1031" s="8" customFormat="1" ht="15"/>
    <row r="1032" s="8" customFormat="1" ht="15"/>
    <row r="1033" s="8" customFormat="1" ht="15"/>
    <row r="1034" s="8" customFormat="1" ht="15"/>
    <row r="1035" s="8" customFormat="1" ht="15"/>
    <row r="1036" s="8" customFormat="1" ht="15"/>
    <row r="1037" s="8" customFormat="1" ht="15"/>
    <row r="1038" s="8" customFormat="1" ht="15"/>
    <row r="1039" s="8" customFormat="1" ht="15"/>
    <row r="1040" s="8" customFormat="1" ht="15"/>
    <row r="1041" s="8" customFormat="1" ht="15"/>
    <row r="1042" s="8" customFormat="1" ht="15"/>
    <row r="1043" s="8" customFormat="1" ht="15"/>
    <row r="1044" s="8" customFormat="1" ht="15"/>
    <row r="1045" s="8" customFormat="1" ht="15"/>
    <row r="1046" s="8" customFormat="1" ht="15"/>
    <row r="1047" s="8" customFormat="1" ht="15"/>
    <row r="1048" s="8" customFormat="1" ht="15"/>
    <row r="1049" s="8" customFormat="1" ht="15"/>
    <row r="1050" s="8" customFormat="1" ht="15"/>
    <row r="1051" s="8" customFormat="1" ht="15"/>
    <row r="1052" s="8" customFormat="1" ht="15"/>
    <row r="1053" s="8" customFormat="1" ht="15"/>
    <row r="1054" s="8" customFormat="1" ht="15"/>
    <row r="1055" s="8" customFormat="1" ht="15"/>
    <row r="1056" s="8" customFormat="1" ht="15"/>
    <row r="1057" s="8" customFormat="1" ht="15"/>
    <row r="1058" s="8" customFormat="1" ht="15"/>
    <row r="1059" s="8" customFormat="1" ht="15"/>
    <row r="1060" s="8" customFormat="1" ht="15"/>
    <row r="1061" s="8" customFormat="1" ht="15"/>
    <row r="1062" s="8" customFormat="1" ht="15"/>
    <row r="1063" s="8" customFormat="1" ht="15"/>
    <row r="1064" s="8" customFormat="1" ht="15"/>
    <row r="1065" s="8" customFormat="1" ht="15"/>
    <row r="1066" s="8" customFormat="1" ht="15"/>
    <row r="1067" s="8" customFormat="1" ht="15"/>
    <row r="1068" s="8" customFormat="1" ht="15"/>
    <row r="1069" s="8" customFormat="1" ht="15"/>
    <row r="1070" s="8" customFormat="1" ht="15"/>
    <row r="1071" s="8" customFormat="1" ht="15"/>
    <row r="1072" s="8" customFormat="1" ht="15"/>
    <row r="1073" s="8" customFormat="1" ht="15"/>
    <row r="1074" s="8" customFormat="1" ht="15"/>
    <row r="1075" s="8" customFormat="1" ht="15"/>
    <row r="1076" s="8" customFormat="1" ht="15"/>
    <row r="1077" s="8" customFormat="1" ht="15"/>
    <row r="1078" s="8" customFormat="1" ht="15"/>
    <row r="1079" s="8" customFormat="1" ht="15"/>
    <row r="1080" s="8" customFormat="1" ht="15"/>
    <row r="1081" s="8" customFormat="1" ht="15"/>
    <row r="1082" s="8" customFormat="1" ht="15"/>
    <row r="1083" s="8" customFormat="1" ht="15"/>
    <row r="1084" s="8" customFormat="1" ht="15"/>
    <row r="1085" s="8" customFormat="1" ht="15"/>
    <row r="1086" s="8" customFormat="1" ht="15"/>
    <row r="1087" s="8" customFormat="1" ht="15"/>
    <row r="1088" s="8" customFormat="1" ht="15"/>
    <row r="1089" s="8" customFormat="1" ht="15"/>
    <row r="1090" s="8" customFormat="1" ht="15"/>
    <row r="1091" s="8" customFormat="1" ht="15"/>
    <row r="1092" s="8" customFormat="1" ht="15"/>
    <row r="1093" s="8" customFormat="1" ht="15"/>
    <row r="1094" s="8" customFormat="1" ht="15"/>
    <row r="1095" s="8" customFormat="1" ht="15"/>
    <row r="1096" s="8" customFormat="1" ht="15"/>
    <row r="1097" s="8" customFormat="1" ht="15"/>
    <row r="1098" s="8" customFormat="1" ht="15"/>
    <row r="1099" s="8" customFormat="1" ht="15"/>
    <row r="1100" s="8" customFormat="1" ht="15"/>
    <row r="1101" s="8" customFormat="1" ht="15"/>
    <row r="1102" s="8" customFormat="1" ht="15"/>
    <row r="1103" s="8" customFormat="1" ht="15"/>
    <row r="1104" s="8" customFormat="1" ht="15"/>
    <row r="1105" s="8" customFormat="1" ht="15"/>
    <row r="1106" s="8" customFormat="1" ht="15"/>
    <row r="1107" s="8" customFormat="1" ht="15"/>
    <row r="1108" s="8" customFormat="1" ht="15"/>
    <row r="1109" s="8" customFormat="1" ht="15"/>
    <row r="1110" s="8" customFormat="1" ht="15"/>
    <row r="1111" s="8" customFormat="1" ht="15"/>
    <row r="1112" s="8" customFormat="1" ht="15"/>
    <row r="1113" s="8" customFormat="1" ht="15"/>
    <row r="1114" s="8" customFormat="1" ht="15"/>
    <row r="1115" s="8" customFormat="1" ht="15"/>
    <row r="1116" s="8" customFormat="1" ht="15"/>
    <row r="1117" s="8" customFormat="1" ht="15"/>
    <row r="1118" s="8" customFormat="1" ht="15"/>
    <row r="1119" s="8" customFormat="1" ht="15"/>
    <row r="1120" s="8" customFormat="1" ht="15"/>
    <row r="1121" s="8" customFormat="1" ht="15"/>
    <row r="1122" s="8" customFormat="1" ht="15"/>
    <row r="1123" s="8" customFormat="1" ht="15"/>
    <row r="1124" s="8" customFormat="1" ht="15"/>
    <row r="1125" s="8" customFormat="1" ht="15"/>
    <row r="1126" s="8" customFormat="1" ht="15"/>
    <row r="1127" s="8" customFormat="1" ht="15"/>
    <row r="1128" s="8" customFormat="1" ht="15"/>
    <row r="1129" s="8" customFormat="1" ht="15"/>
    <row r="1130" s="8" customFormat="1" ht="15"/>
    <row r="1131" s="8" customFormat="1" ht="15"/>
    <row r="1132" s="8" customFormat="1" ht="15"/>
    <row r="1133" s="8" customFormat="1" ht="15"/>
    <row r="1134" s="8" customFormat="1" ht="15"/>
    <row r="1135" s="8" customFormat="1" ht="15"/>
    <row r="1136" s="8" customFormat="1" ht="15"/>
    <row r="1137" s="8" customFormat="1" ht="15"/>
    <row r="1138" s="8" customFormat="1" ht="15"/>
    <row r="1139" s="8" customFormat="1" ht="15"/>
    <row r="1140" s="8" customFormat="1" ht="15"/>
    <row r="1141" s="8" customFormat="1" ht="15"/>
    <row r="1142" s="8" customFormat="1" ht="15"/>
    <row r="1143" s="8" customFormat="1" ht="15"/>
    <row r="1144" s="8" customFormat="1" ht="15"/>
    <row r="1145" s="8" customFormat="1" ht="15"/>
    <row r="1146" s="8" customFormat="1" ht="15"/>
    <row r="1147" s="8" customFormat="1" ht="15"/>
    <row r="1148" s="8" customFormat="1" ht="15"/>
    <row r="1149" s="8" customFormat="1" ht="15"/>
    <row r="1150" s="8" customFormat="1" ht="15"/>
    <row r="1151" s="8" customFormat="1" ht="15"/>
    <row r="1152" s="8" customFormat="1" ht="15"/>
    <row r="1153" s="8" customFormat="1" ht="15"/>
    <row r="1154" s="8" customFormat="1" ht="15"/>
    <row r="1155" s="8" customFormat="1" ht="15"/>
    <row r="1156" s="8" customFormat="1" ht="15"/>
    <row r="1157" s="8" customFormat="1" ht="15"/>
    <row r="1158" s="8" customFormat="1" ht="15"/>
    <row r="1159" s="8" customFormat="1" ht="15"/>
    <row r="1160" s="8" customFormat="1" ht="15"/>
    <row r="1161" s="8" customFormat="1" ht="15"/>
    <row r="1162" s="8" customFormat="1" ht="15"/>
    <row r="1163" s="8" customFormat="1" ht="15"/>
    <row r="1164" s="8" customFormat="1" ht="15"/>
    <row r="1165" s="8" customFormat="1" ht="15"/>
    <row r="1166" s="8" customFormat="1" ht="15"/>
    <row r="1167" s="8" customFormat="1" ht="15"/>
    <row r="1168" s="8" customFormat="1" ht="15"/>
    <row r="1169" s="8" customFormat="1" ht="15"/>
    <row r="1170" s="8" customFormat="1" ht="15"/>
    <row r="1171" s="8" customFormat="1" ht="15"/>
    <row r="1172" s="8" customFormat="1" ht="15"/>
    <row r="1173" s="8" customFormat="1" ht="15"/>
    <row r="1174" s="8" customFormat="1" ht="15"/>
    <row r="1175" s="8" customFormat="1" ht="15"/>
    <row r="1176" s="8" customFormat="1" ht="15"/>
    <row r="1177" s="8" customFormat="1" ht="15"/>
    <row r="1178" s="8" customFormat="1" ht="15"/>
    <row r="1179" s="8" customFormat="1" ht="15"/>
    <row r="1180" s="8" customFormat="1" ht="15"/>
    <row r="1181" s="8" customFormat="1" ht="15"/>
    <row r="1182" s="8" customFormat="1" ht="15"/>
    <row r="1183" s="8" customFormat="1" ht="15"/>
    <row r="1184" s="8" customFormat="1" ht="15"/>
    <row r="1185" s="8" customFormat="1" ht="15"/>
    <row r="1186" s="8" customFormat="1" ht="15"/>
  </sheetData>
  <sheetProtection password="91CB" sheet="1" objects="1" scenarios="1"/>
  <mergeCells count="6">
    <mergeCell ref="A5:F5"/>
    <mergeCell ref="A1:F1"/>
    <mergeCell ref="A2:F2"/>
    <mergeCell ref="A3:F3"/>
    <mergeCell ref="A4:D4"/>
    <mergeCell ref="E4:F4"/>
  </mergeCells>
  <dataValidations count="1">
    <dataValidation type="custom" allowBlank="1" showInputMessage="1" showErrorMessage="1" sqref="C7:F24">
      <formula1>ISNUMBER(C7)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E4" sqref="E4:F4"/>
    </sheetView>
  </sheetViews>
  <sheetFormatPr defaultColWidth="9.140625" defaultRowHeight="15"/>
  <cols>
    <col min="1" max="1" width="5.7109375" style="9" bestFit="1" customWidth="1"/>
    <col min="2" max="2" width="48.140625" style="9" customWidth="1"/>
    <col min="3" max="3" width="21.28125" style="9" customWidth="1"/>
    <col min="4" max="4" width="18.57421875" style="9" customWidth="1"/>
    <col min="5" max="5" width="16.421875" style="9" customWidth="1"/>
    <col min="6" max="6" width="23.421875" style="9" customWidth="1"/>
    <col min="7" max="241" width="9.140625" style="8" customWidth="1"/>
    <col min="242" max="16384" width="9.140625" style="9" customWidth="1"/>
  </cols>
  <sheetData>
    <row r="1" spans="1:6" ht="55.5" customHeight="1">
      <c r="A1" s="28" t="s">
        <v>2</v>
      </c>
      <c r="B1" s="28"/>
      <c r="C1" s="28"/>
      <c r="D1" s="28"/>
      <c r="E1" s="28"/>
      <c r="F1" s="28"/>
    </row>
    <row r="2" spans="1:6" ht="36.75" customHeight="1">
      <c r="A2" s="62" t="s">
        <v>84</v>
      </c>
      <c r="B2" s="29"/>
      <c r="C2" s="29"/>
      <c r="D2" s="29"/>
      <c r="E2" s="29"/>
      <c r="F2" s="29"/>
    </row>
    <row r="3" spans="1:6" ht="40.5" customHeight="1">
      <c r="A3" s="30" t="s">
        <v>3</v>
      </c>
      <c r="B3" s="30"/>
      <c r="C3" s="30"/>
      <c r="D3" s="30"/>
      <c r="E3" s="30"/>
      <c r="F3" s="30"/>
    </row>
    <row r="4" spans="1:6" ht="28.5" customHeight="1">
      <c r="A4" s="52" t="s">
        <v>1</v>
      </c>
      <c r="B4" s="53"/>
      <c r="C4" s="53"/>
      <c r="D4" s="53"/>
      <c r="E4" s="77"/>
      <c r="F4" s="78"/>
    </row>
    <row r="5" spans="1:6" ht="15">
      <c r="A5" s="61" t="s">
        <v>81</v>
      </c>
      <c r="B5" s="61"/>
      <c r="C5" s="61"/>
      <c r="D5" s="61"/>
      <c r="E5" s="61"/>
      <c r="F5" s="61"/>
    </row>
    <row r="6" spans="1:6" ht="26.25" customHeight="1">
      <c r="A6" s="18" t="s">
        <v>75</v>
      </c>
      <c r="B6" s="18" t="s">
        <v>76</v>
      </c>
      <c r="C6" s="18" t="s">
        <v>77</v>
      </c>
      <c r="D6" s="18" t="s">
        <v>78</v>
      </c>
      <c r="E6" s="18" t="s">
        <v>82</v>
      </c>
      <c r="F6" s="18" t="s">
        <v>80</v>
      </c>
    </row>
    <row r="7" spans="1:6" ht="26.25" customHeight="1">
      <c r="A7" s="10">
        <v>1</v>
      </c>
      <c r="B7" s="7" t="s">
        <v>83</v>
      </c>
      <c r="C7" s="7"/>
      <c r="D7" s="7"/>
      <c r="E7" s="7"/>
      <c r="F7" s="7"/>
    </row>
    <row r="8" spans="1:6" ht="26.25" customHeight="1">
      <c r="A8" s="10">
        <v>2</v>
      </c>
      <c r="B8" s="7" t="s">
        <v>83</v>
      </c>
      <c r="C8" s="7"/>
      <c r="D8" s="7"/>
      <c r="E8" s="7"/>
      <c r="F8" s="7"/>
    </row>
    <row r="9" spans="1:6" ht="26.25" customHeight="1">
      <c r="A9" s="10">
        <v>3</v>
      </c>
      <c r="B9" s="7" t="s">
        <v>83</v>
      </c>
      <c r="C9" s="7"/>
      <c r="D9" s="7"/>
      <c r="E9" s="7"/>
      <c r="F9" s="7"/>
    </row>
    <row r="10" spans="1:6" ht="26.25" customHeight="1">
      <c r="A10" s="10">
        <v>4</v>
      </c>
      <c r="B10" s="7" t="s">
        <v>83</v>
      </c>
      <c r="C10" s="7"/>
      <c r="D10" s="7"/>
      <c r="E10" s="7"/>
      <c r="F10" s="7"/>
    </row>
    <row r="11" spans="1:6" ht="26.25" customHeight="1">
      <c r="A11" s="10">
        <v>5</v>
      </c>
      <c r="B11" s="7" t="s">
        <v>83</v>
      </c>
      <c r="C11" s="7"/>
      <c r="D11" s="7"/>
      <c r="E11" s="7"/>
      <c r="F11" s="7"/>
    </row>
    <row r="12" spans="1:6" ht="26.25" customHeight="1">
      <c r="A12" s="10">
        <v>6</v>
      </c>
      <c r="B12" s="7" t="s">
        <v>83</v>
      </c>
      <c r="C12" s="7"/>
      <c r="D12" s="7"/>
      <c r="E12" s="7"/>
      <c r="F12" s="7"/>
    </row>
    <row r="13" spans="1:6" ht="26.25" customHeight="1">
      <c r="A13" s="10">
        <v>7</v>
      </c>
      <c r="B13" s="7" t="s">
        <v>83</v>
      </c>
      <c r="C13" s="7"/>
      <c r="D13" s="7"/>
      <c r="E13" s="7"/>
      <c r="F13" s="7"/>
    </row>
    <row r="14" spans="1:6" ht="26.25" customHeight="1">
      <c r="A14" s="10">
        <v>8</v>
      </c>
      <c r="B14" s="7" t="s">
        <v>83</v>
      </c>
      <c r="C14" s="7"/>
      <c r="D14" s="7"/>
      <c r="E14" s="7"/>
      <c r="F14" s="7"/>
    </row>
    <row r="15" spans="1:6" ht="26.25" customHeight="1">
      <c r="A15" s="10">
        <v>9</v>
      </c>
      <c r="B15" s="7" t="s">
        <v>83</v>
      </c>
      <c r="C15" s="7"/>
      <c r="D15" s="7"/>
      <c r="E15" s="7"/>
      <c r="F15" s="7"/>
    </row>
    <row r="16" spans="1:6" ht="26.25" customHeight="1">
      <c r="A16" s="10">
        <v>10</v>
      </c>
      <c r="B16" s="7" t="s">
        <v>83</v>
      </c>
      <c r="C16" s="7"/>
      <c r="D16" s="7"/>
      <c r="E16" s="7"/>
      <c r="F16" s="7"/>
    </row>
    <row r="17" spans="1:6" ht="26.25" customHeight="1">
      <c r="A17" s="10">
        <v>11</v>
      </c>
      <c r="B17" s="7" t="s">
        <v>83</v>
      </c>
      <c r="C17" s="7"/>
      <c r="D17" s="7"/>
      <c r="E17" s="7"/>
      <c r="F17" s="7"/>
    </row>
    <row r="18" spans="1:6" ht="26.25" customHeight="1">
      <c r="A18" s="10">
        <v>12</v>
      </c>
      <c r="B18" s="7" t="s">
        <v>83</v>
      </c>
      <c r="C18" s="7"/>
      <c r="D18" s="7"/>
      <c r="E18" s="7"/>
      <c r="F18" s="7"/>
    </row>
    <row r="19" spans="1:6" ht="26.25" customHeight="1">
      <c r="A19" s="10">
        <v>13</v>
      </c>
      <c r="B19" s="7" t="s">
        <v>83</v>
      </c>
      <c r="C19" s="7"/>
      <c r="D19" s="7"/>
      <c r="E19" s="7"/>
      <c r="F19" s="7"/>
    </row>
    <row r="20" spans="1:6" ht="26.25" customHeight="1">
      <c r="A20" s="10">
        <v>14</v>
      </c>
      <c r="B20" s="7" t="s">
        <v>83</v>
      </c>
      <c r="C20" s="7"/>
      <c r="D20" s="7"/>
      <c r="E20" s="7"/>
      <c r="F20" s="7"/>
    </row>
    <row r="21" spans="1:6" ht="26.25" customHeight="1">
      <c r="A21" s="10">
        <v>15</v>
      </c>
      <c r="B21" s="7" t="s">
        <v>83</v>
      </c>
      <c r="C21" s="7"/>
      <c r="D21" s="7"/>
      <c r="E21" s="7"/>
      <c r="F21" s="7"/>
    </row>
    <row r="22" s="8" customFormat="1" ht="15"/>
    <row r="23" s="8" customFormat="1" ht="15"/>
    <row r="24" s="8" customFormat="1" ht="15"/>
    <row r="25" s="8" customFormat="1" ht="15"/>
    <row r="26" s="8" customFormat="1" ht="15"/>
    <row r="27" s="8" customFormat="1" ht="15"/>
    <row r="28" s="8" customFormat="1" ht="15"/>
    <row r="29" s="8" customFormat="1" ht="15"/>
    <row r="30" s="8" customFormat="1" ht="15"/>
    <row r="31" s="8" customFormat="1" ht="15"/>
    <row r="32" s="8" customFormat="1" ht="15"/>
    <row r="33" s="8" customFormat="1" ht="15"/>
    <row r="34" s="8" customFormat="1" ht="15"/>
    <row r="35" s="8" customFormat="1" ht="15"/>
    <row r="36" s="8" customFormat="1" ht="15"/>
    <row r="37" s="8" customFormat="1" ht="15"/>
    <row r="38" s="8" customFormat="1" ht="15"/>
    <row r="39" s="8" customFormat="1" ht="15"/>
    <row r="40" s="8" customFormat="1" ht="15"/>
    <row r="41" s="8" customFormat="1" ht="15"/>
    <row r="42" s="8" customFormat="1" ht="15"/>
    <row r="43" s="8" customFormat="1" ht="15"/>
    <row r="44" s="8" customFormat="1" ht="15"/>
    <row r="45" s="8" customFormat="1" ht="15"/>
    <row r="46" s="8" customFormat="1" ht="15"/>
    <row r="47" s="8" customFormat="1" ht="15"/>
    <row r="48" s="8" customFormat="1" ht="15"/>
    <row r="49" s="8" customFormat="1" ht="15"/>
    <row r="50" s="8" customFormat="1" ht="15"/>
    <row r="51" s="8" customFormat="1" ht="15"/>
    <row r="52" s="8" customFormat="1" ht="15"/>
    <row r="53" s="8" customFormat="1" ht="15"/>
    <row r="54" s="8" customFormat="1" ht="15"/>
    <row r="55" s="8" customFormat="1" ht="15"/>
    <row r="56" s="8" customFormat="1" ht="15"/>
    <row r="57" s="8" customFormat="1" ht="15"/>
    <row r="58" s="8" customFormat="1" ht="15"/>
    <row r="59" s="8" customFormat="1" ht="15"/>
    <row r="60" s="8" customFormat="1" ht="15"/>
    <row r="61" s="8" customFormat="1" ht="15"/>
    <row r="62" s="8" customFormat="1" ht="15"/>
    <row r="63" s="8" customFormat="1" ht="15"/>
    <row r="64" s="8" customFormat="1" ht="15"/>
    <row r="65" s="8" customFormat="1" ht="15"/>
    <row r="66" s="8" customFormat="1" ht="15"/>
    <row r="67" s="8" customFormat="1" ht="15"/>
    <row r="68" s="8" customFormat="1" ht="15"/>
    <row r="69" s="8" customFormat="1" ht="15"/>
    <row r="70" s="8" customFormat="1" ht="15"/>
    <row r="71" s="8" customFormat="1" ht="15"/>
    <row r="72" s="8" customFormat="1" ht="15"/>
    <row r="73" s="8" customFormat="1" ht="15"/>
    <row r="74" s="8" customFormat="1" ht="15"/>
    <row r="75" s="8" customFormat="1" ht="15"/>
    <row r="76" s="8" customFormat="1" ht="15"/>
    <row r="77" s="8" customFormat="1" ht="15"/>
    <row r="78" s="8" customFormat="1" ht="15"/>
    <row r="79" s="8" customFormat="1" ht="15"/>
    <row r="80" s="8" customFormat="1" ht="15"/>
    <row r="81" s="8" customFormat="1" ht="15"/>
    <row r="82" s="8" customFormat="1" ht="15"/>
    <row r="83" s="8" customFormat="1" ht="15"/>
    <row r="84" s="8" customFormat="1" ht="15"/>
    <row r="85" s="8" customFormat="1" ht="15"/>
    <row r="86" s="8" customFormat="1" ht="15"/>
    <row r="87" s="8" customFormat="1" ht="15"/>
    <row r="88" s="8" customFormat="1" ht="15"/>
    <row r="89" s="8" customFormat="1" ht="15"/>
    <row r="90" s="8" customFormat="1" ht="15"/>
    <row r="91" s="8" customFormat="1" ht="15"/>
    <row r="92" s="8" customFormat="1" ht="15"/>
    <row r="93" s="8" customFormat="1" ht="15"/>
    <row r="94" s="8" customFormat="1" ht="15"/>
    <row r="95" s="8" customFormat="1" ht="15"/>
    <row r="96" s="8" customFormat="1" ht="15"/>
    <row r="97" s="8" customFormat="1" ht="15"/>
    <row r="98" s="8" customFormat="1" ht="15"/>
    <row r="99" s="8" customFormat="1" ht="15"/>
    <row r="100" s="8" customFormat="1" ht="15"/>
    <row r="101" s="8" customFormat="1" ht="15"/>
    <row r="102" s="8" customFormat="1" ht="15"/>
    <row r="103" s="8" customFormat="1" ht="15"/>
    <row r="104" s="8" customFormat="1" ht="15"/>
    <row r="105" s="8" customFormat="1" ht="15"/>
    <row r="106" s="8" customFormat="1" ht="15"/>
    <row r="107" s="8" customFormat="1" ht="15"/>
    <row r="108" s="8" customFormat="1" ht="15"/>
    <row r="109" s="8" customFormat="1" ht="15"/>
    <row r="110" s="8" customFormat="1" ht="15"/>
    <row r="111" s="8" customFormat="1" ht="15"/>
    <row r="112" s="8" customFormat="1" ht="15"/>
    <row r="113" s="8" customFormat="1" ht="15"/>
    <row r="114" s="8" customFormat="1" ht="15"/>
    <row r="115" s="8" customFormat="1" ht="15"/>
    <row r="116" s="8" customFormat="1" ht="15"/>
    <row r="117" s="8" customFormat="1" ht="15"/>
    <row r="118" s="8" customFormat="1" ht="15"/>
    <row r="119" s="8" customFormat="1" ht="15"/>
    <row r="120" s="8" customFormat="1" ht="15"/>
    <row r="121" s="8" customFormat="1" ht="15"/>
    <row r="122" s="8" customFormat="1" ht="15"/>
    <row r="123" s="8" customFormat="1" ht="15"/>
    <row r="124" s="8" customFormat="1" ht="15"/>
    <row r="125" s="8" customFormat="1" ht="15"/>
    <row r="126" s="8" customFormat="1" ht="15"/>
    <row r="127" s="8" customFormat="1" ht="15"/>
    <row r="128" s="8" customFormat="1" ht="15"/>
    <row r="129" s="8" customFormat="1" ht="15"/>
    <row r="130" s="8" customFormat="1" ht="15"/>
    <row r="131" s="8" customFormat="1" ht="15"/>
    <row r="132" s="8" customFormat="1" ht="15"/>
    <row r="133" s="8" customFormat="1" ht="15"/>
    <row r="134" s="8" customFormat="1" ht="15"/>
    <row r="135" s="8" customFormat="1" ht="15"/>
    <row r="136" s="8" customFormat="1" ht="15"/>
    <row r="137" s="8" customFormat="1" ht="15"/>
    <row r="138" s="8" customFormat="1" ht="15"/>
    <row r="139" s="8" customFormat="1" ht="15"/>
    <row r="140" s="8" customFormat="1" ht="15"/>
    <row r="141" s="8" customFormat="1" ht="15"/>
    <row r="142" s="8" customFormat="1" ht="15"/>
    <row r="143" s="8" customFormat="1" ht="15"/>
    <row r="144" s="8" customFormat="1" ht="15"/>
    <row r="145" s="8" customFormat="1" ht="15"/>
    <row r="146" s="8" customFormat="1" ht="15"/>
    <row r="147" s="8" customFormat="1" ht="15"/>
    <row r="148" s="8" customFormat="1" ht="15"/>
    <row r="149" s="8" customFormat="1" ht="15"/>
    <row r="150" s="8" customFormat="1" ht="15"/>
    <row r="151" s="8" customFormat="1" ht="15"/>
    <row r="152" s="8" customFormat="1" ht="15"/>
    <row r="153" s="8" customFormat="1" ht="15"/>
    <row r="154" s="8" customFormat="1" ht="15"/>
    <row r="155" s="8" customFormat="1" ht="15"/>
    <row r="156" s="8" customFormat="1" ht="15"/>
    <row r="157" s="8" customFormat="1" ht="15"/>
    <row r="158" s="8" customFormat="1" ht="15"/>
    <row r="159" s="8" customFormat="1" ht="15"/>
    <row r="160" s="8" customFormat="1" ht="15"/>
    <row r="161" s="8" customFormat="1" ht="15"/>
    <row r="162" s="8" customFormat="1" ht="15"/>
    <row r="163" s="8" customFormat="1" ht="15"/>
    <row r="164" s="8" customFormat="1" ht="15"/>
    <row r="165" s="8" customFormat="1" ht="15"/>
    <row r="166" s="8" customFormat="1" ht="15"/>
    <row r="167" s="8" customFormat="1" ht="15"/>
    <row r="168" s="8" customFormat="1" ht="15"/>
    <row r="169" s="8" customFormat="1" ht="15"/>
    <row r="170" s="8" customFormat="1" ht="15"/>
    <row r="171" s="8" customFormat="1" ht="15"/>
    <row r="172" s="8" customFormat="1" ht="15"/>
    <row r="173" s="8" customFormat="1" ht="15"/>
    <row r="174" s="8" customFormat="1" ht="15"/>
    <row r="175" s="8" customFormat="1" ht="15"/>
    <row r="176" s="8" customFormat="1" ht="15"/>
    <row r="177" s="8" customFormat="1" ht="15"/>
    <row r="178" s="8" customFormat="1" ht="15"/>
    <row r="179" s="8" customFormat="1" ht="15"/>
    <row r="180" s="8" customFormat="1" ht="15"/>
    <row r="181" s="8" customFormat="1" ht="15"/>
    <row r="182" s="8" customFormat="1" ht="15"/>
    <row r="183" s="8" customFormat="1" ht="15"/>
    <row r="184" s="8" customFormat="1" ht="15"/>
    <row r="185" s="8" customFormat="1" ht="15"/>
    <row r="186" s="8" customFormat="1" ht="15"/>
    <row r="187" s="8" customFormat="1" ht="15"/>
    <row r="188" s="8" customFormat="1" ht="15"/>
    <row r="189" s="8" customFormat="1" ht="15"/>
    <row r="190" s="8" customFormat="1" ht="15"/>
    <row r="191" s="8" customFormat="1" ht="15"/>
    <row r="192" s="8" customFormat="1" ht="15"/>
    <row r="193" s="8" customFormat="1" ht="15"/>
    <row r="194" s="8" customFormat="1" ht="15"/>
    <row r="195" s="8" customFormat="1" ht="15"/>
    <row r="196" s="8" customFormat="1" ht="15"/>
    <row r="197" s="8" customFormat="1" ht="15"/>
    <row r="198" s="8" customFormat="1" ht="15"/>
    <row r="199" s="8" customFormat="1" ht="15"/>
    <row r="200" s="8" customFormat="1" ht="15"/>
    <row r="201" s="8" customFormat="1" ht="15"/>
    <row r="202" s="8" customFormat="1" ht="15"/>
    <row r="203" s="8" customFormat="1" ht="15"/>
    <row r="204" s="8" customFormat="1" ht="15"/>
    <row r="205" s="8" customFormat="1" ht="15"/>
    <row r="206" s="8" customFormat="1" ht="15"/>
    <row r="207" s="8" customFormat="1" ht="15"/>
    <row r="208" s="8" customFormat="1" ht="15"/>
    <row r="209" s="8" customFormat="1" ht="15"/>
    <row r="210" s="8" customFormat="1" ht="15"/>
    <row r="211" s="8" customFormat="1" ht="15"/>
    <row r="212" s="8" customFormat="1" ht="15"/>
    <row r="213" s="8" customFormat="1" ht="15"/>
    <row r="214" s="8" customFormat="1" ht="15"/>
    <row r="215" s="8" customFormat="1" ht="15"/>
    <row r="216" s="8" customFormat="1" ht="15"/>
    <row r="217" s="8" customFormat="1" ht="15"/>
    <row r="218" s="8" customFormat="1" ht="15"/>
    <row r="219" s="8" customFormat="1" ht="15"/>
    <row r="220" s="8" customFormat="1" ht="15"/>
    <row r="221" s="8" customFormat="1" ht="15"/>
    <row r="222" s="8" customFormat="1" ht="15"/>
    <row r="223" s="8" customFormat="1" ht="15"/>
    <row r="224" s="8" customFormat="1" ht="15"/>
    <row r="225" s="8" customFormat="1" ht="15"/>
    <row r="226" s="8" customFormat="1" ht="15"/>
    <row r="227" s="8" customFormat="1" ht="15"/>
    <row r="228" s="8" customFormat="1" ht="15"/>
    <row r="229" s="8" customFormat="1" ht="15"/>
    <row r="230" s="8" customFormat="1" ht="15"/>
    <row r="231" s="8" customFormat="1" ht="15"/>
    <row r="232" s="8" customFormat="1" ht="15"/>
    <row r="233" s="8" customFormat="1" ht="15"/>
    <row r="234" s="8" customFormat="1" ht="15"/>
    <row r="235" s="8" customFormat="1" ht="15"/>
    <row r="236" s="8" customFormat="1" ht="15"/>
    <row r="237" s="8" customFormat="1" ht="15"/>
    <row r="238" s="8" customFormat="1" ht="15"/>
    <row r="239" s="8" customFormat="1" ht="15"/>
    <row r="240" s="8" customFormat="1" ht="15"/>
    <row r="241" s="8" customFormat="1" ht="15"/>
    <row r="242" s="8" customFormat="1" ht="15"/>
    <row r="243" s="8" customFormat="1" ht="15"/>
    <row r="244" s="8" customFormat="1" ht="15"/>
    <row r="245" s="8" customFormat="1" ht="15"/>
    <row r="246" s="8" customFormat="1" ht="15"/>
    <row r="247" s="8" customFormat="1" ht="15"/>
    <row r="248" s="8" customFormat="1" ht="15"/>
    <row r="249" s="8" customFormat="1" ht="15"/>
    <row r="250" s="8" customFormat="1" ht="15"/>
    <row r="251" s="8" customFormat="1" ht="15"/>
    <row r="252" s="8" customFormat="1" ht="15"/>
    <row r="253" s="8" customFormat="1" ht="15"/>
    <row r="254" s="8" customFormat="1" ht="15"/>
    <row r="255" s="8" customFormat="1" ht="15"/>
    <row r="256" s="8" customFormat="1" ht="15"/>
    <row r="257" s="8" customFormat="1" ht="15"/>
    <row r="258" s="8" customFormat="1" ht="15"/>
    <row r="259" s="8" customFormat="1" ht="15"/>
    <row r="260" s="8" customFormat="1" ht="15"/>
    <row r="261" s="8" customFormat="1" ht="15"/>
    <row r="262" s="8" customFormat="1" ht="15"/>
    <row r="263" s="8" customFormat="1" ht="15"/>
    <row r="264" s="8" customFormat="1" ht="15"/>
    <row r="265" s="8" customFormat="1" ht="15"/>
    <row r="266" s="8" customFormat="1" ht="15"/>
    <row r="267" s="8" customFormat="1" ht="15"/>
    <row r="268" s="8" customFormat="1" ht="15"/>
    <row r="269" s="8" customFormat="1" ht="15"/>
    <row r="270" s="8" customFormat="1" ht="15"/>
    <row r="271" s="8" customFormat="1" ht="15"/>
    <row r="272" s="8" customFormat="1" ht="15"/>
    <row r="273" s="8" customFormat="1" ht="15"/>
    <row r="274" s="8" customFormat="1" ht="15"/>
    <row r="275" s="8" customFormat="1" ht="15"/>
    <row r="276" s="8" customFormat="1" ht="15"/>
    <row r="277" s="8" customFormat="1" ht="15"/>
    <row r="278" s="8" customFormat="1" ht="15"/>
    <row r="279" s="8" customFormat="1" ht="15"/>
    <row r="280" s="8" customFormat="1" ht="15"/>
    <row r="281" s="8" customFormat="1" ht="15"/>
    <row r="282" s="8" customFormat="1" ht="15"/>
    <row r="283" s="8" customFormat="1" ht="15"/>
    <row r="284" s="8" customFormat="1" ht="15"/>
    <row r="285" s="8" customFormat="1" ht="15"/>
    <row r="286" s="8" customFormat="1" ht="15"/>
    <row r="287" s="8" customFormat="1" ht="15"/>
    <row r="288" s="8" customFormat="1" ht="15"/>
    <row r="289" s="8" customFormat="1" ht="15"/>
    <row r="290" s="8" customFormat="1" ht="15"/>
    <row r="291" s="8" customFormat="1" ht="15"/>
    <row r="292" s="8" customFormat="1" ht="15"/>
    <row r="293" s="8" customFormat="1" ht="15"/>
    <row r="294" s="8" customFormat="1" ht="15"/>
    <row r="295" s="8" customFormat="1" ht="15"/>
    <row r="296" s="8" customFormat="1" ht="15"/>
    <row r="297" s="8" customFormat="1" ht="15"/>
    <row r="298" s="8" customFormat="1" ht="15"/>
    <row r="299" s="8" customFormat="1" ht="15"/>
    <row r="300" s="8" customFormat="1" ht="15"/>
    <row r="301" s="8" customFormat="1" ht="15"/>
    <row r="302" s="8" customFormat="1" ht="15"/>
    <row r="303" s="8" customFormat="1" ht="15"/>
    <row r="304" s="8" customFormat="1" ht="15"/>
    <row r="305" s="8" customFormat="1" ht="15"/>
    <row r="306" s="8" customFormat="1" ht="15"/>
    <row r="307" s="8" customFormat="1" ht="15"/>
    <row r="308" s="8" customFormat="1" ht="15"/>
    <row r="309" s="8" customFormat="1" ht="15"/>
    <row r="310" s="8" customFormat="1" ht="15"/>
    <row r="311" s="8" customFormat="1" ht="15"/>
    <row r="312" s="8" customFormat="1" ht="15"/>
    <row r="313" s="8" customFormat="1" ht="15"/>
    <row r="314" s="8" customFormat="1" ht="15"/>
    <row r="315" s="8" customFormat="1" ht="15"/>
    <row r="316" s="8" customFormat="1" ht="15"/>
    <row r="317" s="8" customFormat="1" ht="15"/>
    <row r="318" s="8" customFormat="1" ht="15"/>
    <row r="319" s="8" customFormat="1" ht="15"/>
    <row r="320" s="8" customFormat="1" ht="15"/>
    <row r="321" s="8" customFormat="1" ht="15"/>
    <row r="322" s="8" customFormat="1" ht="15"/>
    <row r="323" s="8" customFormat="1" ht="15"/>
    <row r="324" s="8" customFormat="1" ht="15"/>
    <row r="325" s="8" customFormat="1" ht="15"/>
    <row r="326" s="8" customFormat="1" ht="15"/>
    <row r="327" s="8" customFormat="1" ht="15"/>
    <row r="328" s="8" customFormat="1" ht="15"/>
    <row r="329" s="8" customFormat="1" ht="15"/>
    <row r="330" s="8" customFormat="1" ht="15"/>
    <row r="331" s="8" customFormat="1" ht="15"/>
    <row r="332" s="8" customFormat="1" ht="15"/>
    <row r="333" s="8" customFormat="1" ht="15"/>
    <row r="334" s="8" customFormat="1" ht="15"/>
    <row r="335" s="8" customFormat="1" ht="15"/>
    <row r="336" s="8" customFormat="1" ht="15"/>
    <row r="337" s="8" customFormat="1" ht="15"/>
    <row r="338" s="8" customFormat="1" ht="15"/>
    <row r="339" s="8" customFormat="1" ht="15"/>
    <row r="340" s="8" customFormat="1" ht="15"/>
    <row r="341" s="8" customFormat="1" ht="15"/>
    <row r="342" s="8" customFormat="1" ht="15"/>
    <row r="343" s="8" customFormat="1" ht="15"/>
    <row r="344" s="8" customFormat="1" ht="15"/>
    <row r="345" s="8" customFormat="1" ht="15"/>
    <row r="346" s="8" customFormat="1" ht="15"/>
    <row r="347" s="8" customFormat="1" ht="15"/>
    <row r="348" s="8" customFormat="1" ht="15"/>
    <row r="349" s="8" customFormat="1" ht="15"/>
    <row r="350" s="8" customFormat="1" ht="15"/>
    <row r="351" s="8" customFormat="1" ht="15"/>
    <row r="352" s="8" customFormat="1" ht="15"/>
    <row r="353" s="8" customFormat="1" ht="15"/>
    <row r="354" s="8" customFormat="1" ht="15"/>
    <row r="355" s="8" customFormat="1" ht="15"/>
    <row r="356" s="8" customFormat="1" ht="15"/>
    <row r="357" s="8" customFormat="1" ht="15"/>
    <row r="358" s="8" customFormat="1" ht="15"/>
    <row r="359" s="8" customFormat="1" ht="15"/>
    <row r="360" s="8" customFormat="1" ht="15"/>
    <row r="361" s="8" customFormat="1" ht="15"/>
    <row r="362" s="8" customFormat="1" ht="15"/>
    <row r="363" s="8" customFormat="1" ht="15"/>
    <row r="364" s="8" customFormat="1" ht="15"/>
    <row r="365" s="8" customFormat="1" ht="15"/>
    <row r="366" s="8" customFormat="1" ht="15"/>
    <row r="367" s="8" customFormat="1" ht="15"/>
    <row r="368" s="8" customFormat="1" ht="15"/>
    <row r="369" s="8" customFormat="1" ht="15"/>
    <row r="370" s="8" customFormat="1" ht="15"/>
    <row r="371" s="8" customFormat="1" ht="15"/>
    <row r="372" s="8" customFormat="1" ht="15"/>
    <row r="373" s="8" customFormat="1" ht="15"/>
    <row r="374" s="8" customFormat="1" ht="15"/>
    <row r="375" s="8" customFormat="1" ht="15"/>
    <row r="376" s="8" customFormat="1" ht="15"/>
    <row r="377" s="8" customFormat="1" ht="15"/>
    <row r="378" s="8" customFormat="1" ht="15"/>
    <row r="379" s="8" customFormat="1" ht="15"/>
    <row r="380" s="8" customFormat="1" ht="15"/>
    <row r="381" s="8" customFormat="1" ht="15"/>
    <row r="382" s="8" customFormat="1" ht="15"/>
    <row r="383" s="8" customFormat="1" ht="15"/>
    <row r="384" s="8" customFormat="1" ht="15"/>
    <row r="385" s="8" customFormat="1" ht="15"/>
    <row r="386" s="8" customFormat="1" ht="15"/>
    <row r="387" s="8" customFormat="1" ht="15"/>
    <row r="388" s="8" customFormat="1" ht="15"/>
    <row r="389" s="8" customFormat="1" ht="15"/>
    <row r="390" s="8" customFormat="1" ht="15"/>
    <row r="391" s="8" customFormat="1" ht="15"/>
    <row r="392" s="8" customFormat="1" ht="15"/>
    <row r="393" s="8" customFormat="1" ht="15"/>
    <row r="394" s="8" customFormat="1" ht="15"/>
    <row r="395" s="8" customFormat="1" ht="15"/>
    <row r="396" s="8" customFormat="1" ht="15"/>
    <row r="397" s="8" customFormat="1" ht="15"/>
    <row r="398" s="8" customFormat="1" ht="15"/>
    <row r="399" s="8" customFormat="1" ht="15"/>
    <row r="400" s="8" customFormat="1" ht="15"/>
    <row r="401" s="8" customFormat="1" ht="15"/>
    <row r="402" s="8" customFormat="1" ht="15"/>
    <row r="403" s="8" customFormat="1" ht="15"/>
    <row r="404" s="8" customFormat="1" ht="15"/>
    <row r="405" s="8" customFormat="1" ht="15"/>
    <row r="406" s="8" customFormat="1" ht="15"/>
    <row r="407" s="8" customFormat="1" ht="15"/>
    <row r="408" s="8" customFormat="1" ht="15"/>
    <row r="409" s="8" customFormat="1" ht="15"/>
    <row r="410" s="8" customFormat="1" ht="15"/>
    <row r="411" s="8" customFormat="1" ht="15"/>
    <row r="412" s="8" customFormat="1" ht="15"/>
    <row r="413" s="8" customFormat="1" ht="15"/>
    <row r="414" s="8" customFormat="1" ht="15"/>
    <row r="415" s="8" customFormat="1" ht="15"/>
    <row r="416" s="8" customFormat="1" ht="15"/>
    <row r="417" s="8" customFormat="1" ht="15"/>
    <row r="418" s="8" customFormat="1" ht="15"/>
    <row r="419" s="8" customFormat="1" ht="15"/>
    <row r="420" s="8" customFormat="1" ht="15"/>
    <row r="421" s="8" customFormat="1" ht="15"/>
    <row r="422" s="8" customFormat="1" ht="15"/>
    <row r="423" s="8" customFormat="1" ht="15"/>
    <row r="424" s="8" customFormat="1" ht="15"/>
    <row r="425" s="8" customFormat="1" ht="15"/>
    <row r="426" s="8" customFormat="1" ht="15"/>
    <row r="427" s="8" customFormat="1" ht="15"/>
    <row r="428" s="8" customFormat="1" ht="15"/>
    <row r="429" s="8" customFormat="1" ht="15"/>
    <row r="430" s="8" customFormat="1" ht="15"/>
    <row r="431" s="8" customFormat="1" ht="15"/>
    <row r="432" s="8" customFormat="1" ht="15"/>
    <row r="433" s="8" customFormat="1" ht="15"/>
    <row r="434" s="8" customFormat="1" ht="15"/>
    <row r="435" s="8" customFormat="1" ht="15"/>
    <row r="436" s="8" customFormat="1" ht="15"/>
    <row r="437" s="8" customFormat="1" ht="15"/>
    <row r="438" s="8" customFormat="1" ht="15"/>
    <row r="439" s="8" customFormat="1" ht="15"/>
    <row r="440" s="8" customFormat="1" ht="15"/>
    <row r="441" s="8" customFormat="1" ht="15"/>
    <row r="442" s="8" customFormat="1" ht="15"/>
    <row r="443" s="8" customFormat="1" ht="15"/>
    <row r="444" s="8" customFormat="1" ht="15"/>
    <row r="445" s="8" customFormat="1" ht="15"/>
    <row r="446" s="8" customFormat="1" ht="15"/>
    <row r="447" s="8" customFormat="1" ht="15"/>
    <row r="448" s="8" customFormat="1" ht="15"/>
    <row r="449" s="8" customFormat="1" ht="15"/>
    <row r="450" s="8" customFormat="1" ht="15"/>
    <row r="451" s="8" customFormat="1" ht="15"/>
    <row r="452" s="8" customFormat="1" ht="15"/>
    <row r="453" s="8" customFormat="1" ht="15"/>
    <row r="454" s="8" customFormat="1" ht="15"/>
    <row r="455" s="8" customFormat="1" ht="15"/>
    <row r="456" s="8" customFormat="1" ht="15"/>
    <row r="457" s="8" customFormat="1" ht="15"/>
    <row r="458" s="8" customFormat="1" ht="15"/>
    <row r="459" s="8" customFormat="1" ht="15"/>
    <row r="460" s="8" customFormat="1" ht="15"/>
    <row r="461" s="8" customFormat="1" ht="15"/>
    <row r="462" s="8" customFormat="1" ht="15"/>
    <row r="463" s="8" customFormat="1" ht="15"/>
    <row r="464" s="8" customFormat="1" ht="15"/>
    <row r="465" s="8" customFormat="1" ht="15"/>
    <row r="466" s="8" customFormat="1" ht="15"/>
    <row r="467" s="8" customFormat="1" ht="15"/>
    <row r="468" s="8" customFormat="1" ht="15"/>
    <row r="469" s="8" customFormat="1" ht="15"/>
    <row r="470" s="8" customFormat="1" ht="15"/>
    <row r="471" s="8" customFormat="1" ht="15"/>
    <row r="472" s="8" customFormat="1" ht="15"/>
    <row r="473" s="8" customFormat="1" ht="15"/>
    <row r="474" s="8" customFormat="1" ht="15"/>
    <row r="475" s="8" customFormat="1" ht="15"/>
    <row r="476" s="8" customFormat="1" ht="15"/>
    <row r="477" s="8" customFormat="1" ht="15"/>
    <row r="478" s="8" customFormat="1" ht="15"/>
    <row r="479" s="8" customFormat="1" ht="15"/>
    <row r="480" s="8" customFormat="1" ht="15"/>
    <row r="481" s="8" customFormat="1" ht="15"/>
    <row r="482" s="8" customFormat="1" ht="15"/>
    <row r="483" s="8" customFormat="1" ht="15"/>
    <row r="484" s="8" customFormat="1" ht="15"/>
    <row r="485" s="8" customFormat="1" ht="15"/>
    <row r="486" s="8" customFormat="1" ht="15"/>
    <row r="487" s="8" customFormat="1" ht="15"/>
    <row r="488" s="8" customFormat="1" ht="15"/>
    <row r="489" s="8" customFormat="1" ht="15"/>
    <row r="490" s="8" customFormat="1" ht="15"/>
    <row r="491" s="8" customFormat="1" ht="15"/>
    <row r="492" s="8" customFormat="1" ht="15"/>
    <row r="493" s="8" customFormat="1" ht="15"/>
    <row r="494" s="8" customFormat="1" ht="15"/>
    <row r="495" s="8" customFormat="1" ht="15"/>
    <row r="496" s="8" customFormat="1" ht="15"/>
    <row r="497" s="8" customFormat="1" ht="15"/>
    <row r="498" s="8" customFormat="1" ht="15"/>
    <row r="499" s="8" customFormat="1" ht="15"/>
    <row r="500" s="8" customFormat="1" ht="15"/>
    <row r="501" s="8" customFormat="1" ht="15"/>
    <row r="502" s="8" customFormat="1" ht="15"/>
    <row r="503" s="8" customFormat="1" ht="15"/>
    <row r="504" s="8" customFormat="1" ht="15"/>
    <row r="505" s="8" customFormat="1" ht="15"/>
    <row r="506" s="8" customFormat="1" ht="15"/>
    <row r="507" s="8" customFormat="1" ht="15"/>
    <row r="508" s="8" customFormat="1" ht="15"/>
    <row r="509" s="8" customFormat="1" ht="15"/>
    <row r="510" s="8" customFormat="1" ht="15"/>
    <row r="511" s="8" customFormat="1" ht="15"/>
    <row r="512" s="8" customFormat="1" ht="15"/>
    <row r="513" s="8" customFormat="1" ht="15"/>
    <row r="514" s="8" customFormat="1" ht="15"/>
    <row r="515" s="8" customFormat="1" ht="15"/>
    <row r="516" s="8" customFormat="1" ht="15"/>
    <row r="517" s="8" customFormat="1" ht="15"/>
    <row r="518" s="8" customFormat="1" ht="15"/>
    <row r="519" s="8" customFormat="1" ht="15"/>
    <row r="520" s="8" customFormat="1" ht="15"/>
    <row r="521" s="8" customFormat="1" ht="15"/>
    <row r="522" s="8" customFormat="1" ht="15"/>
    <row r="523" s="8" customFormat="1" ht="15"/>
    <row r="524" s="8" customFormat="1" ht="15"/>
    <row r="525" s="8" customFormat="1" ht="15"/>
    <row r="526" s="8" customFormat="1" ht="15"/>
    <row r="527" s="8" customFormat="1" ht="15"/>
    <row r="528" s="8" customFormat="1" ht="15"/>
    <row r="529" s="8" customFormat="1" ht="15"/>
    <row r="530" s="8" customFormat="1" ht="15"/>
    <row r="531" s="8" customFormat="1" ht="15"/>
    <row r="532" s="8" customFormat="1" ht="15"/>
    <row r="533" s="8" customFormat="1" ht="15"/>
    <row r="534" s="8" customFormat="1" ht="15"/>
    <row r="535" s="8" customFormat="1" ht="15"/>
    <row r="536" s="8" customFormat="1" ht="15"/>
    <row r="537" s="8" customFormat="1" ht="15"/>
    <row r="538" s="8" customFormat="1" ht="15"/>
    <row r="539" s="8" customFormat="1" ht="15"/>
    <row r="540" s="8" customFormat="1" ht="15"/>
    <row r="541" s="8" customFormat="1" ht="15"/>
    <row r="542" s="8" customFormat="1" ht="15"/>
    <row r="543" s="8" customFormat="1" ht="15"/>
    <row r="544" s="8" customFormat="1" ht="15"/>
    <row r="545" s="8" customFormat="1" ht="15"/>
    <row r="546" s="8" customFormat="1" ht="15"/>
    <row r="547" s="8" customFormat="1" ht="15"/>
    <row r="548" s="8" customFormat="1" ht="15"/>
    <row r="549" s="8" customFormat="1" ht="15"/>
    <row r="550" s="8" customFormat="1" ht="15"/>
    <row r="551" s="8" customFormat="1" ht="15"/>
    <row r="552" s="8" customFormat="1" ht="15"/>
    <row r="553" s="8" customFormat="1" ht="15"/>
    <row r="554" s="8" customFormat="1" ht="15"/>
    <row r="555" s="8" customFormat="1" ht="15"/>
    <row r="556" s="8" customFormat="1" ht="15"/>
    <row r="557" s="8" customFormat="1" ht="15"/>
    <row r="558" s="8" customFormat="1" ht="15"/>
    <row r="559" s="8" customFormat="1" ht="15"/>
    <row r="560" s="8" customFormat="1" ht="15"/>
    <row r="561" s="8" customFormat="1" ht="15"/>
    <row r="562" s="8" customFormat="1" ht="15"/>
    <row r="563" s="8" customFormat="1" ht="15"/>
    <row r="564" s="8" customFormat="1" ht="15"/>
    <row r="565" s="8" customFormat="1" ht="15"/>
    <row r="566" s="8" customFormat="1" ht="15"/>
    <row r="567" s="8" customFormat="1" ht="15"/>
    <row r="568" s="8" customFormat="1" ht="15"/>
    <row r="569" s="8" customFormat="1" ht="15"/>
    <row r="570" s="8" customFormat="1" ht="15"/>
    <row r="571" s="8" customFormat="1" ht="15"/>
    <row r="572" s="8" customFormat="1" ht="15"/>
    <row r="573" s="8" customFormat="1" ht="15"/>
    <row r="574" s="8" customFormat="1" ht="15"/>
    <row r="575" s="8" customFormat="1" ht="15"/>
    <row r="576" s="8" customFormat="1" ht="15"/>
    <row r="577" s="8" customFormat="1" ht="15"/>
    <row r="578" s="8" customFormat="1" ht="15"/>
    <row r="579" s="8" customFormat="1" ht="15"/>
    <row r="580" s="8" customFormat="1" ht="15"/>
    <row r="581" s="8" customFormat="1" ht="15"/>
    <row r="582" s="8" customFormat="1" ht="15"/>
    <row r="583" s="8" customFormat="1" ht="15"/>
    <row r="584" s="8" customFormat="1" ht="15"/>
    <row r="585" s="8" customFormat="1" ht="15"/>
    <row r="586" s="8" customFormat="1" ht="15"/>
    <row r="587" s="8" customFormat="1" ht="15"/>
    <row r="588" s="8" customFormat="1" ht="15"/>
    <row r="589" s="8" customFormat="1" ht="15"/>
    <row r="590" s="8" customFormat="1" ht="15"/>
    <row r="591" s="8" customFormat="1" ht="15"/>
    <row r="592" s="8" customFormat="1" ht="15"/>
    <row r="593" s="8" customFormat="1" ht="15"/>
    <row r="594" s="8" customFormat="1" ht="15"/>
    <row r="595" s="8" customFormat="1" ht="15"/>
    <row r="596" s="8" customFormat="1" ht="15"/>
    <row r="597" s="8" customFormat="1" ht="15"/>
    <row r="598" s="8" customFormat="1" ht="15"/>
    <row r="599" s="8" customFormat="1" ht="15"/>
    <row r="600" s="8" customFormat="1" ht="15"/>
    <row r="601" s="8" customFormat="1" ht="15"/>
    <row r="602" s="8" customFormat="1" ht="15"/>
    <row r="603" s="8" customFormat="1" ht="15"/>
    <row r="604" s="8" customFormat="1" ht="15"/>
    <row r="605" s="8" customFormat="1" ht="15"/>
    <row r="606" s="8" customFormat="1" ht="15"/>
    <row r="607" s="8" customFormat="1" ht="15"/>
    <row r="608" s="8" customFormat="1" ht="15"/>
    <row r="609" s="8" customFormat="1" ht="15"/>
    <row r="610" s="8" customFormat="1" ht="15"/>
    <row r="611" s="8" customFormat="1" ht="15"/>
    <row r="612" s="8" customFormat="1" ht="15"/>
    <row r="613" s="8" customFormat="1" ht="15"/>
    <row r="614" s="8" customFormat="1" ht="15"/>
    <row r="615" s="8" customFormat="1" ht="15"/>
    <row r="616" s="8" customFormat="1" ht="15"/>
    <row r="617" s="8" customFormat="1" ht="15"/>
    <row r="618" s="8" customFormat="1" ht="15"/>
    <row r="619" s="8" customFormat="1" ht="15"/>
    <row r="620" s="8" customFormat="1" ht="15"/>
    <row r="621" s="8" customFormat="1" ht="15"/>
    <row r="622" s="8" customFormat="1" ht="15"/>
    <row r="623" s="8" customFormat="1" ht="15"/>
    <row r="624" s="8" customFormat="1" ht="15"/>
    <row r="625" s="8" customFormat="1" ht="15"/>
    <row r="626" s="8" customFormat="1" ht="15"/>
    <row r="627" s="8" customFormat="1" ht="15"/>
    <row r="628" s="8" customFormat="1" ht="15"/>
    <row r="629" s="8" customFormat="1" ht="15"/>
    <row r="630" s="8" customFormat="1" ht="15"/>
    <row r="631" s="8" customFormat="1" ht="15"/>
    <row r="632" s="8" customFormat="1" ht="15"/>
    <row r="633" s="8" customFormat="1" ht="15"/>
    <row r="634" s="8" customFormat="1" ht="15"/>
    <row r="635" s="8" customFormat="1" ht="15"/>
    <row r="636" s="8" customFormat="1" ht="15"/>
    <row r="637" s="8" customFormat="1" ht="15"/>
    <row r="638" s="8" customFormat="1" ht="15"/>
    <row r="639" s="8" customFormat="1" ht="15"/>
    <row r="640" s="8" customFormat="1" ht="15"/>
    <row r="641" s="8" customFormat="1" ht="15"/>
    <row r="642" s="8" customFormat="1" ht="15"/>
    <row r="643" s="8" customFormat="1" ht="15"/>
    <row r="644" s="8" customFormat="1" ht="15"/>
    <row r="645" s="8" customFormat="1" ht="15"/>
    <row r="646" s="8" customFormat="1" ht="15"/>
    <row r="647" s="8" customFormat="1" ht="15"/>
    <row r="648" s="8" customFormat="1" ht="15"/>
    <row r="649" s="8" customFormat="1" ht="15"/>
    <row r="650" s="8" customFormat="1" ht="15"/>
    <row r="651" s="8" customFormat="1" ht="15"/>
    <row r="652" s="8" customFormat="1" ht="15"/>
    <row r="653" s="8" customFormat="1" ht="15"/>
    <row r="654" s="8" customFormat="1" ht="15"/>
    <row r="655" s="8" customFormat="1" ht="15"/>
    <row r="656" s="8" customFormat="1" ht="15"/>
    <row r="657" s="8" customFormat="1" ht="15"/>
    <row r="658" s="8" customFormat="1" ht="15"/>
    <row r="659" s="8" customFormat="1" ht="15"/>
    <row r="660" s="8" customFormat="1" ht="15"/>
    <row r="661" s="8" customFormat="1" ht="15"/>
    <row r="662" s="8" customFormat="1" ht="15"/>
    <row r="663" s="8" customFormat="1" ht="15"/>
    <row r="664" s="8" customFormat="1" ht="15"/>
    <row r="665" s="8" customFormat="1" ht="15"/>
    <row r="666" s="8" customFormat="1" ht="15"/>
    <row r="667" s="8" customFormat="1" ht="15"/>
    <row r="668" s="8" customFormat="1" ht="15"/>
    <row r="669" s="8" customFormat="1" ht="15"/>
    <row r="670" s="8" customFormat="1" ht="15"/>
    <row r="671" s="8" customFormat="1" ht="15"/>
    <row r="672" s="8" customFormat="1" ht="15"/>
    <row r="673" s="8" customFormat="1" ht="15"/>
    <row r="674" s="8" customFormat="1" ht="15"/>
    <row r="675" s="8" customFormat="1" ht="15"/>
    <row r="676" s="8" customFormat="1" ht="15"/>
    <row r="677" s="8" customFormat="1" ht="15"/>
    <row r="678" s="8" customFormat="1" ht="15"/>
    <row r="679" s="8" customFormat="1" ht="15"/>
    <row r="680" s="8" customFormat="1" ht="15"/>
    <row r="681" s="8" customFormat="1" ht="15"/>
    <row r="682" s="8" customFormat="1" ht="15"/>
    <row r="683" s="8" customFormat="1" ht="15"/>
    <row r="684" s="8" customFormat="1" ht="15"/>
    <row r="685" s="8" customFormat="1" ht="15"/>
    <row r="686" s="8" customFormat="1" ht="15"/>
    <row r="687" s="8" customFormat="1" ht="15"/>
    <row r="688" s="8" customFormat="1" ht="15"/>
    <row r="689" s="8" customFormat="1" ht="15"/>
    <row r="690" s="8" customFormat="1" ht="15"/>
    <row r="691" s="8" customFormat="1" ht="15"/>
    <row r="692" s="8" customFormat="1" ht="15"/>
    <row r="693" s="8" customFormat="1" ht="15"/>
    <row r="694" s="8" customFormat="1" ht="15"/>
    <row r="695" s="8" customFormat="1" ht="15"/>
    <row r="696" s="8" customFormat="1" ht="15"/>
    <row r="697" s="8" customFormat="1" ht="15"/>
    <row r="698" s="8" customFormat="1" ht="15"/>
    <row r="699" s="8" customFormat="1" ht="15"/>
    <row r="700" s="8" customFormat="1" ht="15"/>
    <row r="701" s="8" customFormat="1" ht="15"/>
    <row r="702" s="8" customFormat="1" ht="15"/>
    <row r="703" s="8" customFormat="1" ht="15"/>
    <row r="704" s="8" customFormat="1" ht="15"/>
    <row r="705" s="8" customFormat="1" ht="15"/>
    <row r="706" s="8" customFormat="1" ht="15"/>
    <row r="707" s="8" customFormat="1" ht="15"/>
    <row r="708" s="8" customFormat="1" ht="15"/>
    <row r="709" s="8" customFormat="1" ht="15"/>
    <row r="710" s="8" customFormat="1" ht="15"/>
    <row r="711" s="8" customFormat="1" ht="15"/>
    <row r="712" s="8" customFormat="1" ht="15"/>
    <row r="713" s="8" customFormat="1" ht="15"/>
    <row r="714" s="8" customFormat="1" ht="15"/>
    <row r="715" s="8" customFormat="1" ht="15"/>
    <row r="716" s="8" customFormat="1" ht="15"/>
    <row r="717" s="8" customFormat="1" ht="15"/>
    <row r="718" s="8" customFormat="1" ht="15"/>
    <row r="719" s="8" customFormat="1" ht="15"/>
    <row r="720" s="8" customFormat="1" ht="15"/>
    <row r="721" s="8" customFormat="1" ht="15"/>
    <row r="722" s="8" customFormat="1" ht="15"/>
    <row r="723" s="8" customFormat="1" ht="15"/>
    <row r="724" s="8" customFormat="1" ht="15"/>
    <row r="725" s="8" customFormat="1" ht="15"/>
    <row r="726" s="8" customFormat="1" ht="15"/>
    <row r="727" s="8" customFormat="1" ht="15"/>
    <row r="728" s="8" customFormat="1" ht="15"/>
    <row r="729" s="8" customFormat="1" ht="15"/>
    <row r="730" s="8" customFormat="1" ht="15"/>
    <row r="731" s="8" customFormat="1" ht="15"/>
    <row r="732" s="8" customFormat="1" ht="15"/>
    <row r="733" s="8" customFormat="1" ht="15"/>
    <row r="734" s="8" customFormat="1" ht="15"/>
    <row r="735" s="8" customFormat="1" ht="15"/>
    <row r="736" s="8" customFormat="1" ht="15"/>
    <row r="737" s="8" customFormat="1" ht="15"/>
    <row r="738" s="8" customFormat="1" ht="15"/>
    <row r="739" s="8" customFormat="1" ht="15"/>
    <row r="740" s="8" customFormat="1" ht="15"/>
    <row r="741" s="8" customFormat="1" ht="15"/>
    <row r="742" s="8" customFormat="1" ht="15"/>
    <row r="743" s="8" customFormat="1" ht="15"/>
    <row r="744" s="8" customFormat="1" ht="15"/>
    <row r="745" s="8" customFormat="1" ht="15"/>
    <row r="746" s="8" customFormat="1" ht="15"/>
    <row r="747" s="8" customFormat="1" ht="15"/>
    <row r="748" s="8" customFormat="1" ht="15"/>
    <row r="749" s="8" customFormat="1" ht="15"/>
    <row r="750" s="8" customFormat="1" ht="15"/>
    <row r="751" s="8" customFormat="1" ht="15"/>
    <row r="752" s="8" customFormat="1" ht="15"/>
    <row r="753" s="8" customFormat="1" ht="15"/>
    <row r="754" s="8" customFormat="1" ht="15"/>
    <row r="755" s="8" customFormat="1" ht="15"/>
    <row r="756" s="8" customFormat="1" ht="15"/>
    <row r="757" s="8" customFormat="1" ht="15"/>
    <row r="758" s="8" customFormat="1" ht="15"/>
    <row r="759" s="8" customFormat="1" ht="15"/>
    <row r="760" s="8" customFormat="1" ht="15"/>
    <row r="761" s="8" customFormat="1" ht="15"/>
    <row r="762" s="8" customFormat="1" ht="15"/>
    <row r="763" s="8" customFormat="1" ht="15"/>
    <row r="764" s="8" customFormat="1" ht="15"/>
    <row r="765" s="8" customFormat="1" ht="15"/>
    <row r="766" s="8" customFormat="1" ht="15"/>
    <row r="767" s="8" customFormat="1" ht="15"/>
    <row r="768" s="8" customFormat="1" ht="15"/>
    <row r="769" s="8" customFormat="1" ht="15"/>
    <row r="770" s="8" customFormat="1" ht="15"/>
    <row r="771" s="8" customFormat="1" ht="15"/>
    <row r="772" s="8" customFormat="1" ht="15"/>
    <row r="773" s="8" customFormat="1" ht="15"/>
    <row r="774" s="8" customFormat="1" ht="15"/>
    <row r="775" s="8" customFormat="1" ht="15"/>
    <row r="776" s="8" customFormat="1" ht="15"/>
    <row r="777" s="8" customFormat="1" ht="15"/>
    <row r="778" s="8" customFormat="1" ht="15"/>
    <row r="779" s="8" customFormat="1" ht="15"/>
    <row r="780" s="8" customFormat="1" ht="15"/>
    <row r="781" s="8" customFormat="1" ht="15"/>
    <row r="782" s="8" customFormat="1" ht="15"/>
    <row r="783" s="8" customFormat="1" ht="15"/>
    <row r="784" s="8" customFormat="1" ht="15"/>
    <row r="785" s="8" customFormat="1" ht="15"/>
    <row r="786" s="8" customFormat="1" ht="15"/>
    <row r="787" s="8" customFormat="1" ht="15"/>
    <row r="788" s="8" customFormat="1" ht="15"/>
    <row r="789" s="8" customFormat="1" ht="15"/>
    <row r="790" s="8" customFormat="1" ht="15"/>
    <row r="791" s="8" customFormat="1" ht="15"/>
    <row r="792" s="8" customFormat="1" ht="15"/>
    <row r="793" s="8" customFormat="1" ht="15"/>
    <row r="794" s="8" customFormat="1" ht="15"/>
    <row r="795" s="8" customFormat="1" ht="15"/>
    <row r="796" s="8" customFormat="1" ht="15"/>
    <row r="797" s="8" customFormat="1" ht="15"/>
    <row r="798" s="8" customFormat="1" ht="15"/>
    <row r="799" s="8" customFormat="1" ht="15"/>
    <row r="800" s="8" customFormat="1" ht="15"/>
    <row r="801" s="8" customFormat="1" ht="15"/>
    <row r="802" s="8" customFormat="1" ht="15"/>
    <row r="803" s="8" customFormat="1" ht="15"/>
    <row r="804" s="8" customFormat="1" ht="15"/>
    <row r="805" s="8" customFormat="1" ht="15"/>
    <row r="806" s="8" customFormat="1" ht="15"/>
    <row r="807" s="8" customFormat="1" ht="15"/>
    <row r="808" s="8" customFormat="1" ht="15"/>
    <row r="809" s="8" customFormat="1" ht="15"/>
    <row r="810" s="8" customFormat="1" ht="15"/>
    <row r="811" s="8" customFormat="1" ht="15"/>
    <row r="812" s="8" customFormat="1" ht="15"/>
    <row r="813" s="8" customFormat="1" ht="15"/>
    <row r="814" s="8" customFormat="1" ht="15"/>
    <row r="815" s="8" customFormat="1" ht="15"/>
    <row r="816" s="8" customFormat="1" ht="15"/>
    <row r="817" s="8" customFormat="1" ht="15"/>
    <row r="818" s="8" customFormat="1" ht="15"/>
    <row r="819" s="8" customFormat="1" ht="15"/>
    <row r="820" s="8" customFormat="1" ht="15"/>
    <row r="821" s="8" customFormat="1" ht="15"/>
    <row r="822" s="8" customFormat="1" ht="15"/>
    <row r="823" s="8" customFormat="1" ht="15"/>
    <row r="824" s="8" customFormat="1" ht="15"/>
    <row r="825" s="8" customFormat="1" ht="15"/>
    <row r="826" s="8" customFormat="1" ht="15"/>
    <row r="827" s="8" customFormat="1" ht="15"/>
    <row r="828" s="8" customFormat="1" ht="15"/>
    <row r="829" s="8" customFormat="1" ht="15"/>
    <row r="830" s="8" customFormat="1" ht="15"/>
    <row r="831" s="8" customFormat="1" ht="15"/>
    <row r="832" s="8" customFormat="1" ht="15"/>
    <row r="833" s="8" customFormat="1" ht="15"/>
    <row r="834" s="8" customFormat="1" ht="15"/>
    <row r="835" s="8" customFormat="1" ht="15"/>
    <row r="836" s="8" customFormat="1" ht="15"/>
    <row r="837" s="8" customFormat="1" ht="15"/>
    <row r="838" s="8" customFormat="1" ht="15"/>
    <row r="839" s="8" customFormat="1" ht="15"/>
    <row r="840" s="8" customFormat="1" ht="15"/>
    <row r="841" s="8" customFormat="1" ht="15"/>
    <row r="842" s="8" customFormat="1" ht="15"/>
    <row r="843" s="8" customFormat="1" ht="15"/>
    <row r="844" s="8" customFormat="1" ht="15"/>
    <row r="845" s="8" customFormat="1" ht="15"/>
    <row r="846" s="8" customFormat="1" ht="15"/>
    <row r="847" s="8" customFormat="1" ht="15"/>
    <row r="848" s="8" customFormat="1" ht="15"/>
    <row r="849" s="8" customFormat="1" ht="15"/>
    <row r="850" s="8" customFormat="1" ht="15"/>
    <row r="851" s="8" customFormat="1" ht="15"/>
    <row r="852" s="8" customFormat="1" ht="15"/>
    <row r="853" s="8" customFormat="1" ht="15"/>
    <row r="854" s="8" customFormat="1" ht="15"/>
    <row r="855" s="8" customFormat="1" ht="15"/>
    <row r="856" s="8" customFormat="1" ht="15"/>
    <row r="857" s="8" customFormat="1" ht="15"/>
    <row r="858" s="8" customFormat="1" ht="15"/>
    <row r="859" s="8" customFormat="1" ht="15"/>
    <row r="860" s="8" customFormat="1" ht="15"/>
    <row r="861" s="8" customFormat="1" ht="15"/>
    <row r="862" s="8" customFormat="1" ht="15"/>
    <row r="863" s="8" customFormat="1" ht="15"/>
    <row r="864" s="8" customFormat="1" ht="15"/>
    <row r="865" s="8" customFormat="1" ht="15"/>
    <row r="866" s="8" customFormat="1" ht="15"/>
    <row r="867" s="8" customFormat="1" ht="15"/>
    <row r="868" s="8" customFormat="1" ht="15"/>
    <row r="869" s="8" customFormat="1" ht="15"/>
    <row r="870" s="8" customFormat="1" ht="15"/>
    <row r="871" s="8" customFormat="1" ht="15"/>
    <row r="872" s="8" customFormat="1" ht="15"/>
    <row r="873" s="8" customFormat="1" ht="15"/>
    <row r="874" s="8" customFormat="1" ht="15"/>
    <row r="875" s="8" customFormat="1" ht="15"/>
    <row r="876" s="8" customFormat="1" ht="15"/>
    <row r="877" s="8" customFormat="1" ht="15"/>
    <row r="878" s="8" customFormat="1" ht="15"/>
    <row r="879" s="8" customFormat="1" ht="15"/>
    <row r="880" s="8" customFormat="1" ht="15"/>
    <row r="881" s="8" customFormat="1" ht="15"/>
    <row r="882" s="8" customFormat="1" ht="15"/>
    <row r="883" s="8" customFormat="1" ht="15"/>
    <row r="884" s="8" customFormat="1" ht="15"/>
    <row r="885" s="8" customFormat="1" ht="15"/>
    <row r="886" s="8" customFormat="1" ht="15"/>
    <row r="887" s="8" customFormat="1" ht="15"/>
    <row r="888" s="8" customFormat="1" ht="15"/>
    <row r="889" s="8" customFormat="1" ht="15"/>
    <row r="890" s="8" customFormat="1" ht="15"/>
    <row r="891" s="8" customFormat="1" ht="15"/>
    <row r="892" s="8" customFormat="1" ht="15"/>
    <row r="893" s="8" customFormat="1" ht="15"/>
    <row r="894" s="8" customFormat="1" ht="15"/>
    <row r="895" s="8" customFormat="1" ht="15"/>
    <row r="896" s="8" customFormat="1" ht="15"/>
    <row r="897" s="8" customFormat="1" ht="15"/>
    <row r="898" s="8" customFormat="1" ht="15"/>
    <row r="899" s="8" customFormat="1" ht="15"/>
    <row r="900" s="8" customFormat="1" ht="15"/>
    <row r="901" s="8" customFormat="1" ht="15"/>
    <row r="902" s="8" customFormat="1" ht="15"/>
    <row r="903" s="8" customFormat="1" ht="15"/>
    <row r="904" s="8" customFormat="1" ht="15"/>
    <row r="905" s="8" customFormat="1" ht="15"/>
    <row r="906" s="8" customFormat="1" ht="15"/>
    <row r="907" s="8" customFormat="1" ht="15"/>
    <row r="908" s="8" customFormat="1" ht="15"/>
    <row r="909" s="8" customFormat="1" ht="15"/>
    <row r="910" s="8" customFormat="1" ht="15"/>
    <row r="911" s="8" customFormat="1" ht="15"/>
    <row r="912" s="8" customFormat="1" ht="15"/>
    <row r="913" s="8" customFormat="1" ht="15"/>
    <row r="914" s="8" customFormat="1" ht="15"/>
    <row r="915" s="8" customFormat="1" ht="15"/>
    <row r="916" s="8" customFormat="1" ht="15"/>
    <row r="917" s="8" customFormat="1" ht="15"/>
    <row r="918" s="8" customFormat="1" ht="15"/>
    <row r="919" s="8" customFormat="1" ht="15"/>
    <row r="920" s="8" customFormat="1" ht="15"/>
    <row r="921" s="8" customFormat="1" ht="15"/>
    <row r="922" s="8" customFormat="1" ht="15"/>
    <row r="923" s="8" customFormat="1" ht="15"/>
    <row r="924" s="8" customFormat="1" ht="15"/>
    <row r="925" s="8" customFormat="1" ht="15"/>
    <row r="926" s="8" customFormat="1" ht="15"/>
    <row r="927" s="8" customFormat="1" ht="15"/>
    <row r="928" s="8" customFormat="1" ht="15"/>
    <row r="929" s="8" customFormat="1" ht="15"/>
    <row r="930" s="8" customFormat="1" ht="15"/>
    <row r="931" s="8" customFormat="1" ht="15"/>
    <row r="932" s="8" customFormat="1" ht="15"/>
    <row r="933" s="8" customFormat="1" ht="15"/>
    <row r="934" s="8" customFormat="1" ht="15"/>
    <row r="935" s="8" customFormat="1" ht="15"/>
    <row r="936" s="8" customFormat="1" ht="15"/>
    <row r="937" s="8" customFormat="1" ht="15"/>
    <row r="938" s="8" customFormat="1" ht="15"/>
    <row r="939" s="8" customFormat="1" ht="15"/>
    <row r="940" s="8" customFormat="1" ht="15"/>
    <row r="941" s="8" customFormat="1" ht="15"/>
    <row r="942" s="8" customFormat="1" ht="15"/>
    <row r="943" s="8" customFormat="1" ht="15"/>
    <row r="944" s="8" customFormat="1" ht="15"/>
    <row r="945" s="8" customFormat="1" ht="15"/>
    <row r="946" s="8" customFormat="1" ht="15"/>
    <row r="947" s="8" customFormat="1" ht="15"/>
    <row r="948" s="8" customFormat="1" ht="15"/>
    <row r="949" s="8" customFormat="1" ht="15"/>
    <row r="950" s="8" customFormat="1" ht="15"/>
    <row r="951" s="8" customFormat="1" ht="15"/>
    <row r="952" s="8" customFormat="1" ht="15"/>
    <row r="953" s="8" customFormat="1" ht="15"/>
    <row r="954" s="8" customFormat="1" ht="15"/>
    <row r="955" s="8" customFormat="1" ht="15"/>
    <row r="956" s="8" customFormat="1" ht="15"/>
    <row r="957" s="8" customFormat="1" ht="15"/>
    <row r="958" s="8" customFormat="1" ht="15"/>
    <row r="959" s="8" customFormat="1" ht="15"/>
    <row r="960" s="8" customFormat="1" ht="15"/>
    <row r="961" s="8" customFormat="1" ht="15"/>
    <row r="962" s="8" customFormat="1" ht="15"/>
    <row r="963" s="8" customFormat="1" ht="15"/>
    <row r="964" s="8" customFormat="1" ht="15"/>
    <row r="965" s="8" customFormat="1" ht="15"/>
    <row r="966" s="8" customFormat="1" ht="15"/>
    <row r="967" s="8" customFormat="1" ht="15"/>
    <row r="968" s="8" customFormat="1" ht="15"/>
    <row r="969" s="8" customFormat="1" ht="15"/>
    <row r="970" s="8" customFormat="1" ht="15"/>
    <row r="971" s="8" customFormat="1" ht="15"/>
    <row r="972" s="8" customFormat="1" ht="15"/>
    <row r="973" s="8" customFormat="1" ht="15"/>
    <row r="974" s="8" customFormat="1" ht="15"/>
    <row r="975" s="8" customFormat="1" ht="15"/>
    <row r="976" s="8" customFormat="1" ht="15"/>
    <row r="977" s="8" customFormat="1" ht="15"/>
    <row r="978" s="8" customFormat="1" ht="15"/>
    <row r="979" s="8" customFormat="1" ht="15"/>
    <row r="980" s="8" customFormat="1" ht="15"/>
    <row r="981" s="8" customFormat="1" ht="15"/>
    <row r="982" s="8" customFormat="1" ht="15"/>
    <row r="983" s="8" customFormat="1" ht="15"/>
    <row r="984" s="8" customFormat="1" ht="15"/>
    <row r="985" s="8" customFormat="1" ht="15"/>
    <row r="986" s="8" customFormat="1" ht="15"/>
    <row r="987" s="8" customFormat="1" ht="15"/>
    <row r="988" s="8" customFormat="1" ht="15"/>
    <row r="989" s="8" customFormat="1" ht="15"/>
    <row r="990" s="8" customFormat="1" ht="15"/>
    <row r="991" s="8" customFormat="1" ht="15"/>
    <row r="992" s="8" customFormat="1" ht="15"/>
    <row r="993" s="8" customFormat="1" ht="15"/>
    <row r="994" s="8" customFormat="1" ht="15"/>
    <row r="995" s="8" customFormat="1" ht="15"/>
    <row r="996" s="8" customFormat="1" ht="15"/>
    <row r="997" s="8" customFormat="1" ht="15"/>
    <row r="998" s="8" customFormat="1" ht="15"/>
    <row r="999" s="8" customFormat="1" ht="15"/>
    <row r="1000" s="8" customFormat="1" ht="15"/>
    <row r="1001" s="8" customFormat="1" ht="15"/>
    <row r="1002" s="8" customFormat="1" ht="15"/>
    <row r="1003" s="8" customFormat="1" ht="15"/>
    <row r="1004" s="8" customFormat="1" ht="15"/>
    <row r="1005" s="8" customFormat="1" ht="15"/>
    <row r="1006" s="8" customFormat="1" ht="15"/>
    <row r="1007" s="8" customFormat="1" ht="15"/>
    <row r="1008" s="8" customFormat="1" ht="15"/>
    <row r="1009" s="8" customFormat="1" ht="15"/>
    <row r="1010" s="8" customFormat="1" ht="15"/>
    <row r="1011" s="8" customFormat="1" ht="15"/>
    <row r="1012" s="8" customFormat="1" ht="15"/>
    <row r="1013" s="8" customFormat="1" ht="15"/>
    <row r="1014" s="8" customFormat="1" ht="15"/>
    <row r="1015" s="8" customFormat="1" ht="15"/>
    <row r="1016" s="8" customFormat="1" ht="15"/>
    <row r="1017" s="8" customFormat="1" ht="15"/>
    <row r="1018" s="8" customFormat="1" ht="15"/>
    <row r="1019" s="8" customFormat="1" ht="15"/>
    <row r="1020" s="8" customFormat="1" ht="15"/>
    <row r="1021" s="8" customFormat="1" ht="15"/>
    <row r="1022" s="8" customFormat="1" ht="15"/>
    <row r="1023" s="8" customFormat="1" ht="15"/>
    <row r="1024" s="8" customFormat="1" ht="15"/>
    <row r="1025" s="8" customFormat="1" ht="15"/>
    <row r="1026" s="8" customFormat="1" ht="15"/>
    <row r="1027" s="8" customFormat="1" ht="15"/>
    <row r="1028" s="8" customFormat="1" ht="15"/>
    <row r="1029" s="8" customFormat="1" ht="15"/>
    <row r="1030" s="8" customFormat="1" ht="15"/>
    <row r="1031" s="8" customFormat="1" ht="15"/>
    <row r="1032" s="8" customFormat="1" ht="15"/>
    <row r="1033" s="8" customFormat="1" ht="15"/>
    <row r="1034" s="8" customFormat="1" ht="15"/>
    <row r="1035" s="8" customFormat="1" ht="15"/>
    <row r="1036" s="8" customFormat="1" ht="15"/>
    <row r="1037" s="8" customFormat="1" ht="15"/>
    <row r="1038" s="8" customFormat="1" ht="15"/>
    <row r="1039" s="8" customFormat="1" ht="15"/>
    <row r="1040" s="8" customFormat="1" ht="15"/>
    <row r="1041" s="8" customFormat="1" ht="15"/>
    <row r="1042" s="8" customFormat="1" ht="15"/>
    <row r="1043" s="8" customFormat="1" ht="15"/>
    <row r="1044" s="8" customFormat="1" ht="15"/>
    <row r="1045" s="8" customFormat="1" ht="15"/>
    <row r="1046" s="8" customFormat="1" ht="15"/>
    <row r="1047" s="8" customFormat="1" ht="15"/>
    <row r="1048" s="8" customFormat="1" ht="15"/>
    <row r="1049" s="8" customFormat="1" ht="15"/>
    <row r="1050" s="8" customFormat="1" ht="15"/>
    <row r="1051" s="8" customFormat="1" ht="15"/>
    <row r="1052" s="8" customFormat="1" ht="15"/>
    <row r="1053" s="8" customFormat="1" ht="15"/>
    <row r="1054" s="8" customFormat="1" ht="15"/>
    <row r="1055" s="8" customFormat="1" ht="15"/>
    <row r="1056" s="8" customFormat="1" ht="15"/>
    <row r="1057" s="8" customFormat="1" ht="15"/>
    <row r="1058" s="8" customFormat="1" ht="15"/>
    <row r="1059" s="8" customFormat="1" ht="15"/>
    <row r="1060" s="8" customFormat="1" ht="15"/>
    <row r="1061" s="8" customFormat="1" ht="15"/>
    <row r="1062" s="8" customFormat="1" ht="15"/>
    <row r="1063" s="8" customFormat="1" ht="15"/>
    <row r="1064" s="8" customFormat="1" ht="15"/>
    <row r="1065" s="8" customFormat="1" ht="15"/>
    <row r="1066" s="8" customFormat="1" ht="15"/>
    <row r="1067" s="8" customFormat="1" ht="15"/>
    <row r="1068" s="8" customFormat="1" ht="15"/>
    <row r="1069" s="8" customFormat="1" ht="15"/>
    <row r="1070" s="8" customFormat="1" ht="15"/>
    <row r="1071" s="8" customFormat="1" ht="15"/>
    <row r="1072" s="8" customFormat="1" ht="15"/>
    <row r="1073" s="8" customFormat="1" ht="15"/>
    <row r="1074" s="8" customFormat="1" ht="15"/>
    <row r="1075" s="8" customFormat="1" ht="15"/>
    <row r="1076" s="8" customFormat="1" ht="15"/>
    <row r="1077" s="8" customFormat="1" ht="15"/>
    <row r="1078" s="8" customFormat="1" ht="15"/>
    <row r="1079" s="8" customFormat="1" ht="15"/>
    <row r="1080" s="8" customFormat="1" ht="15"/>
    <row r="1081" s="8" customFormat="1" ht="15"/>
    <row r="1082" s="8" customFormat="1" ht="15"/>
    <row r="1083" s="8" customFormat="1" ht="15"/>
    <row r="1084" s="8" customFormat="1" ht="15"/>
    <row r="1085" s="8" customFormat="1" ht="15"/>
    <row r="1086" s="8" customFormat="1" ht="15"/>
    <row r="1087" s="8" customFormat="1" ht="15"/>
    <row r="1088" s="8" customFormat="1" ht="15"/>
    <row r="1089" s="8" customFormat="1" ht="15"/>
    <row r="1090" s="8" customFormat="1" ht="15"/>
    <row r="1091" s="8" customFormat="1" ht="15"/>
    <row r="1092" s="8" customFormat="1" ht="15"/>
    <row r="1093" s="8" customFormat="1" ht="15"/>
    <row r="1094" s="8" customFormat="1" ht="15"/>
    <row r="1095" s="8" customFormat="1" ht="15"/>
    <row r="1096" s="8" customFormat="1" ht="15"/>
    <row r="1097" s="8" customFormat="1" ht="15"/>
    <row r="1098" s="8" customFormat="1" ht="15"/>
    <row r="1099" s="8" customFormat="1" ht="15"/>
    <row r="1100" s="8" customFormat="1" ht="15"/>
    <row r="1101" s="8" customFormat="1" ht="15"/>
    <row r="1102" s="8" customFormat="1" ht="15"/>
    <row r="1103" s="8" customFormat="1" ht="15"/>
    <row r="1104" s="8" customFormat="1" ht="15"/>
    <row r="1105" s="8" customFormat="1" ht="15"/>
    <row r="1106" s="8" customFormat="1" ht="15"/>
    <row r="1107" s="8" customFormat="1" ht="15"/>
    <row r="1108" s="8" customFormat="1" ht="15"/>
    <row r="1109" s="8" customFormat="1" ht="15"/>
    <row r="1110" s="8" customFormat="1" ht="15"/>
    <row r="1111" s="8" customFormat="1" ht="15"/>
    <row r="1112" s="8" customFormat="1" ht="15"/>
    <row r="1113" s="8" customFormat="1" ht="15"/>
    <row r="1114" s="8" customFormat="1" ht="15"/>
    <row r="1115" s="8" customFormat="1" ht="15"/>
    <row r="1116" s="8" customFormat="1" ht="15"/>
    <row r="1117" s="8" customFormat="1" ht="15"/>
    <row r="1118" s="8" customFormat="1" ht="15"/>
    <row r="1119" s="8" customFormat="1" ht="15"/>
    <row r="1120" s="8" customFormat="1" ht="15"/>
    <row r="1121" s="8" customFormat="1" ht="15"/>
    <row r="1122" s="8" customFormat="1" ht="15"/>
    <row r="1123" s="8" customFormat="1" ht="15"/>
    <row r="1124" s="8" customFormat="1" ht="15"/>
    <row r="1125" s="8" customFormat="1" ht="15"/>
    <row r="1126" s="8" customFormat="1" ht="15"/>
    <row r="1127" s="8" customFormat="1" ht="15"/>
    <row r="1128" s="8" customFormat="1" ht="15"/>
    <row r="1129" s="8" customFormat="1" ht="15"/>
    <row r="1130" s="8" customFormat="1" ht="15"/>
    <row r="1131" s="8" customFormat="1" ht="15"/>
    <row r="1132" s="8" customFormat="1" ht="15"/>
    <row r="1133" s="8" customFormat="1" ht="15"/>
    <row r="1134" s="8" customFormat="1" ht="15"/>
    <row r="1135" s="8" customFormat="1" ht="15"/>
    <row r="1136" s="8" customFormat="1" ht="15"/>
    <row r="1137" s="8" customFormat="1" ht="15"/>
    <row r="1138" s="8" customFormat="1" ht="15"/>
    <row r="1139" s="8" customFormat="1" ht="15"/>
    <row r="1140" s="8" customFormat="1" ht="15"/>
    <row r="1141" s="8" customFormat="1" ht="15"/>
    <row r="1142" s="8" customFormat="1" ht="15"/>
    <row r="1143" s="8" customFormat="1" ht="15"/>
    <row r="1144" s="8" customFormat="1" ht="15"/>
    <row r="1145" s="8" customFormat="1" ht="15"/>
    <row r="1146" s="8" customFormat="1" ht="15"/>
    <row r="1147" s="8" customFormat="1" ht="15"/>
    <row r="1148" s="8" customFormat="1" ht="15"/>
    <row r="1149" s="8" customFormat="1" ht="15"/>
    <row r="1150" s="8" customFormat="1" ht="15"/>
    <row r="1151" s="8" customFormat="1" ht="15"/>
    <row r="1152" s="8" customFormat="1" ht="15"/>
    <row r="1153" s="8" customFormat="1" ht="15"/>
    <row r="1154" s="8" customFormat="1" ht="15"/>
    <row r="1155" s="8" customFormat="1" ht="15"/>
    <row r="1156" s="8" customFormat="1" ht="15"/>
    <row r="1157" s="8" customFormat="1" ht="15"/>
    <row r="1158" s="8" customFormat="1" ht="15"/>
    <row r="1159" s="8" customFormat="1" ht="15"/>
    <row r="1160" s="8" customFormat="1" ht="15"/>
    <row r="1161" s="8" customFormat="1" ht="15"/>
    <row r="1162" s="8" customFormat="1" ht="15"/>
    <row r="1163" s="8" customFormat="1" ht="15"/>
    <row r="1164" s="8" customFormat="1" ht="15"/>
    <row r="1165" s="8" customFormat="1" ht="15"/>
    <row r="1166" s="8" customFormat="1" ht="15"/>
    <row r="1167" s="8" customFormat="1" ht="15"/>
    <row r="1168" s="8" customFormat="1" ht="15"/>
    <row r="1169" s="8" customFormat="1" ht="15"/>
    <row r="1170" s="8" customFormat="1" ht="15"/>
    <row r="1171" s="8" customFormat="1" ht="15"/>
    <row r="1172" s="8" customFormat="1" ht="15"/>
    <row r="1173" s="8" customFormat="1" ht="15"/>
    <row r="1174" s="8" customFormat="1" ht="15"/>
    <row r="1175" s="8" customFormat="1" ht="15"/>
    <row r="1176" s="8" customFormat="1" ht="15"/>
    <row r="1177" s="8" customFormat="1" ht="15"/>
    <row r="1178" s="8" customFormat="1" ht="15"/>
    <row r="1179" s="8" customFormat="1" ht="15"/>
    <row r="1180" s="8" customFormat="1" ht="15"/>
    <row r="1181" s="8" customFormat="1" ht="15"/>
    <row r="1182" s="8" customFormat="1" ht="15"/>
    <row r="1183" s="8" customFormat="1" ht="15"/>
    <row r="1184" s="8" customFormat="1" ht="15"/>
    <row r="1185" s="8" customFormat="1" ht="15"/>
    <row r="1186" s="8" customFormat="1" ht="15"/>
    <row r="1187" s="8" customFormat="1" ht="15"/>
    <row r="1188" s="8" customFormat="1" ht="15"/>
    <row r="1189" s="8" customFormat="1" ht="15"/>
    <row r="1190" s="8" customFormat="1" ht="15"/>
    <row r="1191" s="8" customFormat="1" ht="15"/>
    <row r="1192" s="8" customFormat="1" ht="15"/>
    <row r="1193" s="8" customFormat="1" ht="15"/>
    <row r="1194" s="8" customFormat="1" ht="15"/>
    <row r="1195" s="8" customFormat="1" ht="15"/>
    <row r="1196" s="8" customFormat="1" ht="15"/>
    <row r="1197" s="8" customFormat="1" ht="15"/>
    <row r="1198" s="8" customFormat="1" ht="15"/>
    <row r="1199" s="8" customFormat="1" ht="15"/>
    <row r="1200" s="8" customFormat="1" ht="15"/>
    <row r="1201" s="8" customFormat="1" ht="15"/>
    <row r="1202" s="8" customFormat="1" ht="15"/>
    <row r="1203" s="8" customFormat="1" ht="15"/>
    <row r="1204" s="8" customFormat="1" ht="15"/>
    <row r="1205" s="8" customFormat="1" ht="15"/>
    <row r="1206" s="8" customFormat="1" ht="15"/>
    <row r="1207" s="8" customFormat="1" ht="15"/>
    <row r="1208" s="8" customFormat="1" ht="15"/>
    <row r="1209" s="8" customFormat="1" ht="15"/>
    <row r="1210" s="8" customFormat="1" ht="15"/>
    <row r="1211" s="8" customFormat="1" ht="15"/>
    <row r="1212" s="8" customFormat="1" ht="15"/>
    <row r="1213" s="8" customFormat="1" ht="15"/>
    <row r="1214" s="8" customFormat="1" ht="15"/>
    <row r="1215" s="8" customFormat="1" ht="15"/>
    <row r="1216" s="8" customFormat="1" ht="15"/>
    <row r="1217" s="8" customFormat="1" ht="15"/>
    <row r="1218" s="8" customFormat="1" ht="15"/>
    <row r="1219" s="8" customFormat="1" ht="15"/>
    <row r="1220" s="8" customFormat="1" ht="15"/>
    <row r="1221" s="8" customFormat="1" ht="15"/>
    <row r="1222" s="8" customFormat="1" ht="15"/>
    <row r="1223" s="8" customFormat="1" ht="15"/>
    <row r="1224" s="8" customFormat="1" ht="15"/>
    <row r="1225" s="8" customFormat="1" ht="15"/>
    <row r="1226" s="8" customFormat="1" ht="15"/>
    <row r="1227" s="8" customFormat="1" ht="15"/>
    <row r="1228" s="8" customFormat="1" ht="15"/>
    <row r="1229" s="8" customFormat="1" ht="15"/>
    <row r="1230" s="8" customFormat="1" ht="15"/>
    <row r="1231" s="8" customFormat="1" ht="15"/>
    <row r="1232" s="8" customFormat="1" ht="15"/>
    <row r="1233" s="8" customFormat="1" ht="15"/>
    <row r="1234" s="8" customFormat="1" ht="15"/>
    <row r="1235" s="8" customFormat="1" ht="15"/>
    <row r="1236" s="8" customFormat="1" ht="15"/>
    <row r="1237" s="8" customFormat="1" ht="15"/>
    <row r="1238" s="8" customFormat="1" ht="15"/>
    <row r="1239" s="8" customFormat="1" ht="15"/>
    <row r="1240" s="8" customFormat="1" ht="15"/>
    <row r="1241" s="8" customFormat="1" ht="15"/>
    <row r="1242" s="8" customFormat="1" ht="15"/>
    <row r="1243" s="8" customFormat="1" ht="15"/>
    <row r="1244" s="8" customFormat="1" ht="15"/>
    <row r="1245" s="8" customFormat="1" ht="15"/>
    <row r="1246" s="8" customFormat="1" ht="15"/>
    <row r="1247" s="8" customFormat="1" ht="15"/>
    <row r="1248" s="8" customFormat="1" ht="15"/>
    <row r="1249" s="8" customFormat="1" ht="15"/>
    <row r="1250" s="8" customFormat="1" ht="15"/>
    <row r="1251" s="8" customFormat="1" ht="15"/>
    <row r="1252" s="8" customFormat="1" ht="15"/>
    <row r="1253" s="8" customFormat="1" ht="15"/>
    <row r="1254" s="8" customFormat="1" ht="15"/>
    <row r="1255" s="8" customFormat="1" ht="15"/>
    <row r="1256" s="8" customFormat="1" ht="15"/>
    <row r="1257" s="8" customFormat="1" ht="15"/>
    <row r="1258" s="8" customFormat="1" ht="15"/>
    <row r="1259" s="8" customFormat="1" ht="15"/>
    <row r="1260" s="8" customFormat="1" ht="15"/>
    <row r="1261" s="8" customFormat="1" ht="15"/>
    <row r="1262" s="8" customFormat="1" ht="15"/>
    <row r="1263" s="8" customFormat="1" ht="15"/>
    <row r="1264" s="8" customFormat="1" ht="15"/>
    <row r="1265" s="8" customFormat="1" ht="15"/>
    <row r="1266" s="8" customFormat="1" ht="15"/>
    <row r="1267" s="8" customFormat="1" ht="15"/>
    <row r="1268" s="8" customFormat="1" ht="15"/>
    <row r="1269" s="8" customFormat="1" ht="15"/>
  </sheetData>
  <sheetProtection password="91CB" sheet="1" objects="1" scenarios="1"/>
  <mergeCells count="6">
    <mergeCell ref="A1:F1"/>
    <mergeCell ref="A2:F2"/>
    <mergeCell ref="A3:F3"/>
    <mergeCell ref="A4:D4"/>
    <mergeCell ref="E4:F4"/>
    <mergeCell ref="A5:F5"/>
  </mergeCells>
  <dataValidations count="1">
    <dataValidation type="custom" allowBlank="1" showInputMessage="1" showErrorMessage="1" sqref="C7:F21">
      <formula1>ISNUMBER(C7)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zoomScale="90" zoomScaleNormal="90" zoomScalePageLayoutView="0" workbookViewId="0" topLeftCell="A4">
      <selection activeCell="J4" sqref="J4:L4"/>
    </sheetView>
  </sheetViews>
  <sheetFormatPr defaultColWidth="9.140625" defaultRowHeight="15"/>
  <cols>
    <col min="1" max="1" width="7.421875" style="8" bestFit="1" customWidth="1"/>
    <col min="2" max="2" width="30.28125" style="8" customWidth="1"/>
    <col min="3" max="12" width="21.8515625" style="8" customWidth="1"/>
    <col min="13" max="16384" width="9.140625" style="8" customWidth="1"/>
  </cols>
  <sheetData>
    <row r="1" spans="1:12" s="20" customFormat="1" ht="67.5" customHeight="1">
      <c r="A1" s="62" t="s">
        <v>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s="20" customFormat="1" ht="27.75" customHeight="1">
      <c r="A2" s="29" t="s">
        <v>85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s="20" customFormat="1" ht="22.5" customHeight="1">
      <c r="A3" s="72" t="s">
        <v>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4"/>
    </row>
    <row r="4" spans="1:12" s="20" customFormat="1" ht="67.5" customHeight="1">
      <c r="A4" s="21" t="s">
        <v>1</v>
      </c>
      <c r="B4" s="22"/>
      <c r="C4" s="22"/>
      <c r="D4" s="22"/>
      <c r="E4" s="22"/>
      <c r="F4" s="22"/>
      <c r="G4" s="23"/>
      <c r="H4" s="23"/>
      <c r="I4" s="24"/>
      <c r="J4" s="76"/>
      <c r="K4" s="76"/>
      <c r="L4" s="76"/>
    </row>
    <row r="5" spans="1:12" ht="45">
      <c r="A5" s="25" t="s">
        <v>86</v>
      </c>
      <c r="B5" s="25" t="s">
        <v>87</v>
      </c>
      <c r="C5" s="25" t="s">
        <v>33</v>
      </c>
      <c r="D5" s="25" t="s">
        <v>34</v>
      </c>
      <c r="E5" s="25" t="s">
        <v>35</v>
      </c>
      <c r="F5" s="25" t="s">
        <v>36</v>
      </c>
      <c r="G5" s="25" t="s">
        <v>37</v>
      </c>
      <c r="H5" s="25" t="s">
        <v>38</v>
      </c>
      <c r="I5" s="25" t="s">
        <v>39</v>
      </c>
      <c r="J5" s="19" t="s">
        <v>40</v>
      </c>
      <c r="K5" s="19" t="s">
        <v>54</v>
      </c>
      <c r="L5" s="18" t="s">
        <v>15</v>
      </c>
    </row>
    <row r="6" spans="1:12" ht="12.75" customHeight="1">
      <c r="A6" s="19"/>
      <c r="B6" s="19"/>
      <c r="C6" s="19">
        <v>1</v>
      </c>
      <c r="D6" s="19">
        <v>2</v>
      </c>
      <c r="E6" s="19">
        <v>3</v>
      </c>
      <c r="F6" s="19">
        <v>4</v>
      </c>
      <c r="G6" s="19">
        <v>5</v>
      </c>
      <c r="H6" s="19">
        <v>6</v>
      </c>
      <c r="I6" s="19">
        <v>7</v>
      </c>
      <c r="J6" s="19">
        <v>8</v>
      </c>
      <c r="K6" s="19"/>
      <c r="L6" s="18"/>
    </row>
    <row r="7" spans="1:12" ht="24.75" customHeight="1">
      <c r="A7" s="15">
        <v>1</v>
      </c>
      <c r="B7" s="10" t="s">
        <v>88</v>
      </c>
      <c r="C7" s="7"/>
      <c r="D7" s="49" t="s">
        <v>89</v>
      </c>
      <c r="E7" s="50"/>
      <c r="F7" s="50"/>
      <c r="G7" s="50"/>
      <c r="H7" s="50"/>
      <c r="I7" s="50"/>
      <c r="J7" s="51"/>
      <c r="K7" s="12">
        <f>C7</f>
        <v>0</v>
      </c>
      <c r="L7" s="12" t="e">
        <f>ROUND(K7/$C$17*100,2)</f>
        <v>#DIV/0!</v>
      </c>
    </row>
    <row r="8" spans="1:12" ht="24.75" customHeight="1">
      <c r="A8" s="15">
        <v>2</v>
      </c>
      <c r="B8" s="10" t="s">
        <v>90</v>
      </c>
      <c r="C8" s="7"/>
      <c r="D8" s="7"/>
      <c r="E8" s="7"/>
      <c r="F8" s="7"/>
      <c r="G8" s="7"/>
      <c r="H8" s="7"/>
      <c r="I8" s="7"/>
      <c r="J8" s="7"/>
      <c r="K8" s="26">
        <f>SUM(C8:J8)</f>
        <v>0</v>
      </c>
      <c r="L8" s="12" t="e">
        <f>ROUND(K8/$C$17*100,2)</f>
        <v>#DIV/0!</v>
      </c>
    </row>
    <row r="9" spans="1:12" ht="24.75" customHeight="1">
      <c r="A9" s="15">
        <v>3</v>
      </c>
      <c r="B9" s="10" t="s">
        <v>91</v>
      </c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1:12" ht="24.75" customHeight="1">
      <c r="A10" s="15" t="s">
        <v>92</v>
      </c>
      <c r="B10" s="10" t="s">
        <v>93</v>
      </c>
      <c r="C10" s="7"/>
      <c r="D10" s="67" t="s">
        <v>94</v>
      </c>
      <c r="E10" s="67"/>
      <c r="F10" s="67"/>
      <c r="G10" s="67"/>
      <c r="H10" s="67"/>
      <c r="I10" s="67"/>
      <c r="J10" s="67"/>
      <c r="K10" s="26">
        <f>C10</f>
        <v>0</v>
      </c>
      <c r="L10" s="12" t="e">
        <f>ROUND(K10/$C$17*100,2)</f>
        <v>#DIV/0!</v>
      </c>
    </row>
    <row r="11" spans="1:12" ht="24.75" customHeight="1">
      <c r="A11" s="15" t="s">
        <v>95</v>
      </c>
      <c r="B11" s="10" t="s">
        <v>96</v>
      </c>
      <c r="C11" s="7"/>
      <c r="D11" s="7"/>
      <c r="E11" s="7"/>
      <c r="F11" s="7"/>
      <c r="G11" s="7"/>
      <c r="H11" s="7"/>
      <c r="I11" s="7"/>
      <c r="J11" s="7"/>
      <c r="K11" s="26">
        <f aca="true" t="shared" si="0" ref="K11:K16">SUM(C11:J11)</f>
        <v>0</v>
      </c>
      <c r="L11" s="12" t="e">
        <f aca="true" t="shared" si="1" ref="L11:L16">ROUND(K11/$C$17*100,2)</f>
        <v>#DIV/0!</v>
      </c>
    </row>
    <row r="12" spans="1:12" ht="24.75" customHeight="1">
      <c r="A12" s="15">
        <v>4</v>
      </c>
      <c r="B12" s="10" t="s">
        <v>97</v>
      </c>
      <c r="C12" s="7"/>
      <c r="D12" s="7"/>
      <c r="E12" s="7"/>
      <c r="F12" s="7"/>
      <c r="G12" s="7"/>
      <c r="H12" s="7"/>
      <c r="I12" s="7"/>
      <c r="J12" s="7"/>
      <c r="K12" s="26">
        <f t="shared" si="0"/>
        <v>0</v>
      </c>
      <c r="L12" s="12" t="e">
        <f t="shared" si="1"/>
        <v>#DIV/0!</v>
      </c>
    </row>
    <row r="13" spans="1:12" ht="30">
      <c r="A13" s="15">
        <v>5</v>
      </c>
      <c r="B13" s="18" t="s">
        <v>98</v>
      </c>
      <c r="C13" s="7"/>
      <c r="D13" s="7"/>
      <c r="E13" s="7"/>
      <c r="F13" s="7"/>
      <c r="G13" s="7"/>
      <c r="H13" s="7"/>
      <c r="I13" s="7"/>
      <c r="J13" s="7"/>
      <c r="K13" s="26">
        <f t="shared" si="0"/>
        <v>0</v>
      </c>
      <c r="L13" s="12" t="e">
        <f t="shared" si="1"/>
        <v>#DIV/0!</v>
      </c>
    </row>
    <row r="14" spans="1:12" ht="15">
      <c r="A14" s="15">
        <v>6</v>
      </c>
      <c r="B14" s="18" t="s">
        <v>99</v>
      </c>
      <c r="C14" s="7"/>
      <c r="D14" s="7"/>
      <c r="E14" s="7"/>
      <c r="F14" s="7"/>
      <c r="G14" s="7"/>
      <c r="H14" s="7"/>
      <c r="I14" s="7"/>
      <c r="J14" s="7"/>
      <c r="K14" s="26">
        <f t="shared" si="0"/>
        <v>0</v>
      </c>
      <c r="L14" s="12" t="e">
        <f t="shared" si="1"/>
        <v>#DIV/0!</v>
      </c>
    </row>
    <row r="15" spans="1:12" ht="69" customHeight="1">
      <c r="A15" s="36" t="s">
        <v>100</v>
      </c>
      <c r="B15" s="36"/>
      <c r="C15" s="11">
        <f>SUM(C11:C14,C8)</f>
        <v>0</v>
      </c>
      <c r="D15" s="11">
        <f>SUM(D11:D14,D8)</f>
        <v>0</v>
      </c>
      <c r="E15" s="11">
        <f aca="true" t="shared" si="2" ref="E15:J15">SUM(E11:E14,E8)</f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 t="shared" si="2"/>
        <v>0</v>
      </c>
      <c r="J15" s="11">
        <f t="shared" si="2"/>
        <v>0</v>
      </c>
      <c r="K15" s="26">
        <f t="shared" si="0"/>
        <v>0</v>
      </c>
      <c r="L15" s="12" t="e">
        <f t="shared" si="1"/>
        <v>#DIV/0!</v>
      </c>
    </row>
    <row r="16" spans="1:12" ht="100.5" customHeight="1">
      <c r="A16" s="36" t="s">
        <v>101</v>
      </c>
      <c r="B16" s="36"/>
      <c r="C16" s="11">
        <f>C15</f>
        <v>0</v>
      </c>
      <c r="D16" s="27">
        <f>D15/(1.1)^(D6-$C$6)</f>
        <v>0</v>
      </c>
      <c r="E16" s="27">
        <f aca="true" t="shared" si="3" ref="E16:J16">E15/(1.1)^(E6-$C$6)</f>
        <v>0</v>
      </c>
      <c r="F16" s="27">
        <f t="shared" si="3"/>
        <v>0</v>
      </c>
      <c r="G16" s="27">
        <f t="shared" si="3"/>
        <v>0</v>
      </c>
      <c r="H16" s="27">
        <f t="shared" si="3"/>
        <v>0</v>
      </c>
      <c r="I16" s="27">
        <f t="shared" si="3"/>
        <v>0</v>
      </c>
      <c r="J16" s="27">
        <f t="shared" si="3"/>
        <v>0</v>
      </c>
      <c r="K16" s="26">
        <f t="shared" si="0"/>
        <v>0</v>
      </c>
      <c r="L16" s="12" t="e">
        <f t="shared" si="1"/>
        <v>#DIV/0!</v>
      </c>
    </row>
    <row r="17" spans="1:12" ht="100.5" customHeight="1">
      <c r="A17" s="63" t="s">
        <v>102</v>
      </c>
      <c r="B17" s="65"/>
      <c r="C17" s="68">
        <f>K15+K7+K10</f>
        <v>0</v>
      </c>
      <c r="D17" s="69"/>
      <c r="E17" s="69"/>
      <c r="F17" s="69"/>
      <c r="G17" s="69"/>
      <c r="H17" s="69"/>
      <c r="I17" s="69"/>
      <c r="J17" s="69"/>
      <c r="K17" s="69"/>
      <c r="L17" s="70"/>
    </row>
    <row r="18" spans="1:12" ht="40.5" customHeight="1">
      <c r="A18" s="35" t="s">
        <v>103</v>
      </c>
      <c r="B18" s="35"/>
      <c r="C18" s="71">
        <f>SUM(C16:J16)+C7+C10</f>
        <v>0</v>
      </c>
      <c r="D18" s="71"/>
      <c r="E18" s="71"/>
      <c r="F18" s="71"/>
      <c r="G18" s="71"/>
      <c r="H18" s="71"/>
      <c r="I18" s="71"/>
      <c r="J18" s="71"/>
      <c r="K18" s="71"/>
      <c r="L18" s="71"/>
    </row>
    <row r="19" spans="1:12" ht="40.5" customHeight="1">
      <c r="A19" s="63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5"/>
    </row>
    <row r="20" spans="1:12" ht="15">
      <c r="A20" s="66" t="s">
        <v>104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15">
      <c r="A21" s="66" t="s">
        <v>105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5">
      <c r="A22" s="66" t="s">
        <v>106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</row>
  </sheetData>
  <sheetProtection password="91CB" sheet="1" objects="1" scenarios="1"/>
  <mergeCells count="17">
    <mergeCell ref="C18:L18"/>
    <mergeCell ref="A1:L1"/>
    <mergeCell ref="A2:L2"/>
    <mergeCell ref="A3:L3"/>
    <mergeCell ref="J4:L4"/>
    <mergeCell ref="D7:J7"/>
    <mergeCell ref="C9:L9"/>
    <mergeCell ref="A19:L19"/>
    <mergeCell ref="A20:L20"/>
    <mergeCell ref="A21:L21"/>
    <mergeCell ref="A22:L22"/>
    <mergeCell ref="D10:J10"/>
    <mergeCell ref="A15:B15"/>
    <mergeCell ref="A16:B16"/>
    <mergeCell ref="A17:B17"/>
    <mergeCell ref="C17:L17"/>
    <mergeCell ref="A18:B18"/>
  </mergeCells>
  <dataValidations count="1">
    <dataValidation type="custom" allowBlank="1" showInputMessage="1" showErrorMessage="1" sqref="C7:C8 D8:J8 C10:C14 D11:J14">
      <formula1>ISNUMBER(C7)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Domenic</dc:creator>
  <cp:keywords/>
  <dc:description/>
  <cp:lastModifiedBy>Anubhav Arora</cp:lastModifiedBy>
  <cp:lastPrinted>2023-05-10T11:47:26Z</cp:lastPrinted>
  <dcterms:created xsi:type="dcterms:W3CDTF">2011-10-18T11:15:18Z</dcterms:created>
  <dcterms:modified xsi:type="dcterms:W3CDTF">2023-07-07T07:07:40Z</dcterms:modified>
  <cp:category/>
  <cp:version/>
  <cp:contentType/>
  <cp:contentStatus/>
</cp:coreProperties>
</file>